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7380" activeTab="0"/>
  </bookViews>
  <sheets>
    <sheet name="CALCULO PRESUPUESTO  BID JPO" sheetId="1" r:id="rId1"/>
    <sheet name="Componentes" sheetId="2" state="hidden" r:id="rId2"/>
  </sheets>
  <definedNames>
    <definedName name="Budget_Detail">#REF!</definedName>
  </definedNames>
  <calcPr fullCalcOnLoad="1"/>
</workbook>
</file>

<file path=xl/comments1.xml><?xml version="1.0" encoding="utf-8"?>
<comments xmlns="http://schemas.openxmlformats.org/spreadsheetml/2006/main">
  <authors>
    <author>UNICOMFACAUCA</author>
  </authors>
  <commentList>
    <comment ref="W19" authorId="0">
      <text>
        <r>
          <rPr>
            <b/>
            <sz val="8"/>
            <rFont val="Tahoma"/>
            <family val="2"/>
          </rPr>
          <t>UNICOMFACAUCA:</t>
        </r>
        <r>
          <rPr>
            <sz val="8"/>
            <rFont val="Tahoma"/>
            <family val="2"/>
          </rPr>
          <t xml:space="preserve">
50 horas por 10 grupos</t>
        </r>
      </text>
    </comment>
  </commentList>
</comments>
</file>

<file path=xl/sharedStrings.xml><?xml version="1.0" encoding="utf-8"?>
<sst xmlns="http://schemas.openxmlformats.org/spreadsheetml/2006/main" count="431" uniqueCount="175">
  <si>
    <t>CANT</t>
  </si>
  <si>
    <t>TOTAL</t>
  </si>
  <si>
    <t>Coordinador del proyecto</t>
  </si>
  <si>
    <t>Formación Técnica</t>
  </si>
  <si>
    <t>Formación Laboral</t>
  </si>
  <si>
    <t>Asesoría a iniciativas empresariales (Proyectos Prod)</t>
  </si>
  <si>
    <t>Sillas giratorias</t>
  </si>
  <si>
    <t>Sillas sin brazos tapizados</t>
  </si>
  <si>
    <t>Servicio telefónico - Lineas</t>
  </si>
  <si>
    <t xml:space="preserve">Papeleras para piso </t>
  </si>
  <si>
    <t>Estante tipo biblioteca</t>
  </si>
  <si>
    <t>Mesa de Juntas (6 puestos)</t>
  </si>
  <si>
    <t>Perforadoras</t>
  </si>
  <si>
    <t>Cosedoras</t>
  </si>
  <si>
    <t>Sacaganchos</t>
  </si>
  <si>
    <t>Seguros equipos y muebles</t>
  </si>
  <si>
    <t>Mensajería</t>
  </si>
  <si>
    <t>Papelería y utiles</t>
  </si>
  <si>
    <t>Alquiler Oficinas</t>
  </si>
  <si>
    <t>Impresión Plegables</t>
  </si>
  <si>
    <t>Información de prensa</t>
  </si>
  <si>
    <t>Alquiler de auditorios</t>
  </si>
  <si>
    <t>Uso de instalaciones deportivas</t>
  </si>
  <si>
    <t>Usos de Bibliotecas y multimedia</t>
  </si>
  <si>
    <t>Efectivo</t>
  </si>
  <si>
    <t>Equipos</t>
  </si>
  <si>
    <t>meses</t>
  </si>
  <si>
    <t>Cuadernos</t>
  </si>
  <si>
    <t>Meses</t>
  </si>
  <si>
    <t>GASTOS DE OFICINA</t>
  </si>
  <si>
    <t>EQUIPOS</t>
  </si>
  <si>
    <t>Mes</t>
  </si>
  <si>
    <t>Marcadores</t>
  </si>
  <si>
    <t>TOTAL CONSULTORES</t>
  </si>
  <si>
    <t>TOTAL EQUIPOS</t>
  </si>
  <si>
    <t>MATERIAL DIDACTICO</t>
  </si>
  <si>
    <t>Bolìgrafos</t>
  </si>
  <si>
    <t>TOTAL MATERIAL DIDACTICO</t>
  </si>
  <si>
    <t>INSTALACIONES</t>
  </si>
  <si>
    <t>TOTAL INSTALACIONES</t>
  </si>
  <si>
    <t>TOTAL GASTOS DE OFICINA</t>
  </si>
  <si>
    <t>VIAJES</t>
  </si>
  <si>
    <t>Tinta para impresora</t>
  </si>
  <si>
    <t>carpetas archivadoras</t>
  </si>
  <si>
    <t>TOTAL VIAJES</t>
  </si>
  <si>
    <t xml:space="preserve">TOTAL </t>
  </si>
  <si>
    <t>Fotocopias documentos de oficina</t>
  </si>
  <si>
    <t>UNIDAD</t>
  </si>
  <si>
    <t>TOTAL TALENTO HUMANO</t>
  </si>
  <si>
    <t>UNITARIO</t>
  </si>
  <si>
    <t>OTROS COOPERANTES</t>
  </si>
  <si>
    <t>CONCEPTOS</t>
  </si>
  <si>
    <t>PRESUPUESTO AÑO 2</t>
  </si>
  <si>
    <t xml:space="preserve">TOTAL PROYECTO </t>
  </si>
  <si>
    <t>PRESUPUESTO AÑO 3</t>
  </si>
  <si>
    <t>Especie</t>
  </si>
  <si>
    <t>APORTES DE LOS COOPERANTES</t>
  </si>
  <si>
    <t>Auditoria Externa</t>
  </si>
  <si>
    <t>Auditoria Interna</t>
  </si>
  <si>
    <t>Monitoreo y Evaluación</t>
  </si>
  <si>
    <t>Horas</t>
  </si>
  <si>
    <t>Unidad</t>
  </si>
  <si>
    <t>Software</t>
  </si>
  <si>
    <t>Impresoras laser varios usos</t>
  </si>
  <si>
    <t xml:space="preserve">Archivadores </t>
  </si>
  <si>
    <t>Licencias para computadores de oficina</t>
  </si>
  <si>
    <t>Computadores: monitor, cpu, teclado, mouse</t>
  </si>
  <si>
    <t>Doc</t>
  </si>
  <si>
    <t>Grupo</t>
  </si>
  <si>
    <t>Grupos</t>
  </si>
  <si>
    <t>Aulas</t>
  </si>
  <si>
    <t>Mobiliario aulas de Sistemas</t>
  </si>
  <si>
    <t>Puesto</t>
  </si>
  <si>
    <t>Sedes</t>
  </si>
  <si>
    <t>Servicio de Internet</t>
  </si>
  <si>
    <t>Sobres de manila</t>
  </si>
  <si>
    <t>Estudiante</t>
  </si>
  <si>
    <t>Evento de lanzamiento del programa</t>
  </si>
  <si>
    <t xml:space="preserve">Gastos de viaje Coordinador del proyecto </t>
  </si>
  <si>
    <t>Otros transportes fletes -acarreos</t>
  </si>
  <si>
    <t>Eventos</t>
  </si>
  <si>
    <t>Unid</t>
  </si>
  <si>
    <t>talleres</t>
  </si>
  <si>
    <t>PRESUPUESTO AÑO 4</t>
  </si>
  <si>
    <t>Adecuaciones aula de informática</t>
  </si>
  <si>
    <t>Usos</t>
  </si>
  <si>
    <t>CONSULTORES - INSTRUCTORES</t>
  </si>
  <si>
    <t xml:space="preserve">NUMERO DE MESES </t>
  </si>
  <si>
    <t xml:space="preserve">COSTO MENSUAL </t>
  </si>
  <si>
    <t>JPO TOTAL</t>
  </si>
  <si>
    <t xml:space="preserve">(1) Transición de la secundaria media a la educación superior y acceso equitativo a la educación técnica profesional  </t>
  </si>
  <si>
    <t>2 Mejoramiento de la Calidad: Mejoramiento de la Secundaria Media y Nivelación Académica de los Aspirantes a Educación Superior</t>
  </si>
  <si>
    <t>3 Mayor Retención y Graduación</t>
  </si>
  <si>
    <t>4 Transición de la educación superior al mundo laboral</t>
  </si>
  <si>
    <t>CONTRAPARTIDA LOCAL (min 10%)</t>
  </si>
  <si>
    <t>TIPO DE GASTO</t>
  </si>
  <si>
    <t>5 GESTION EN LA ADMINISTRACIÓN DEL PROYECTO</t>
  </si>
  <si>
    <t>Honorarios:</t>
  </si>
  <si>
    <t>Viajes:</t>
  </si>
  <si>
    <t>Viáticos</t>
  </si>
  <si>
    <t>Honorarios</t>
  </si>
  <si>
    <t>Viajes</t>
  </si>
  <si>
    <t xml:space="preserve">Gastos Generales </t>
  </si>
  <si>
    <t>Otros costos</t>
  </si>
  <si>
    <t>Equipo</t>
  </si>
  <si>
    <t>Soporte administrativo</t>
  </si>
  <si>
    <t>Evaluacion y auditoria</t>
  </si>
  <si>
    <t>Contingencias</t>
  </si>
  <si>
    <t>Material didáctico</t>
  </si>
  <si>
    <t>Infraestructura educativa</t>
  </si>
  <si>
    <t>Promoción y difusión</t>
  </si>
  <si>
    <t xml:space="preserve">Talleres de concertación con jóvenes y padres de familia </t>
  </si>
  <si>
    <t>Talleres de concertación empresarial</t>
  </si>
  <si>
    <t>Tutores para la práctica</t>
  </si>
  <si>
    <t>Laboratorios de acuerdo con las necesidades del Sector Productivo</t>
  </si>
  <si>
    <t>Escritorios</t>
  </si>
  <si>
    <t>Estantes para los laboratorios</t>
  </si>
  <si>
    <t>Memorias USB</t>
  </si>
  <si>
    <t>Guias y material de estudio (textos)</t>
  </si>
  <si>
    <t>DATOS PARA DILIGENCIAR LA MGA</t>
  </si>
  <si>
    <t>ITEMS</t>
  </si>
  <si>
    <t>AÑO 1
2013</t>
  </si>
  <si>
    <t>AÑO 2
2014</t>
  </si>
  <si>
    <t>AÑO 3
2015</t>
  </si>
  <si>
    <t>AÑO 4
2016</t>
  </si>
  <si>
    <t>ETAPA DE PREINVERSIÓN</t>
  </si>
  <si>
    <t>%</t>
  </si>
  <si>
    <t>INSUMOS</t>
  </si>
  <si>
    <t>1. MANO DE OBRA</t>
  </si>
  <si>
    <t>1.1. Mano de obre calificada.</t>
  </si>
  <si>
    <t>2. TRANSPORTE</t>
  </si>
  <si>
    <t>3. MATERIALES</t>
  </si>
  <si>
    <t>4. SERVICIOS</t>
  </si>
  <si>
    <t xml:space="preserve">4.2. Otros servicios. </t>
  </si>
  <si>
    <t>5. ACTIVOS FIJOS</t>
  </si>
  <si>
    <t>5.3. Maquinaria y Equipos</t>
  </si>
  <si>
    <t>6. OTROS GASTOS.</t>
  </si>
  <si>
    <t>ETAPA DE INVERSIÓN</t>
  </si>
  <si>
    <t xml:space="preserve">1.1. Mano de obre calificada. </t>
  </si>
  <si>
    <t>2. TRANSPORTE.</t>
  </si>
  <si>
    <t>4.2. Otros servicios</t>
  </si>
  <si>
    <t>6. OTROS GASTOS</t>
  </si>
  <si>
    <t>ETAPA DE OPERACIÓN</t>
  </si>
  <si>
    <t>4.2. Otros servicios.</t>
  </si>
  <si>
    <t>TOTALES</t>
  </si>
  <si>
    <t>FUENTES DE FINANCIACIÓN</t>
  </si>
  <si>
    <t>PREINVERSIÓN</t>
  </si>
  <si>
    <t>INVERSIÓN (AÑO 1)</t>
  </si>
  <si>
    <t>INVERSION (AÑO 2)</t>
  </si>
  <si>
    <t>OPERACIÓN (AÑO 3)</t>
  </si>
  <si>
    <t>OPERACIÓN (AÑO 4)</t>
  </si>
  <si>
    <t>PRESUPUESTO AÑO 1</t>
  </si>
  <si>
    <t xml:space="preserve"> OTROS</t>
  </si>
  <si>
    <t>VALOR</t>
  </si>
  <si>
    <t>OTROS</t>
  </si>
  <si>
    <t>OTRAS</t>
  </si>
  <si>
    <t>RESUMEN</t>
  </si>
  <si>
    <t>Sub-coordinador</t>
  </si>
  <si>
    <t>Apoyo profesional</t>
  </si>
  <si>
    <t>Contador Contable.</t>
  </si>
  <si>
    <t xml:space="preserve">Auxiliar contable </t>
  </si>
  <si>
    <t>MANO DE OBRA CALIFICADA - ADMINISTRACIÓN DEL PROYECTO</t>
  </si>
  <si>
    <t>MUNICIPIO</t>
  </si>
  <si>
    <t xml:space="preserve">MUNICIPIO </t>
  </si>
  <si>
    <t xml:space="preserve">PRESUPUESTO PROYECTO </t>
  </si>
  <si>
    <t>Material para práctica</t>
  </si>
  <si>
    <t>TOTAL OTROS GASTOS</t>
  </si>
  <si>
    <t xml:space="preserve">Uso de Red  Internet </t>
  </si>
  <si>
    <t>OTROS GASTOS</t>
  </si>
  <si>
    <t>Seguro</t>
  </si>
  <si>
    <t>Municipio</t>
  </si>
  <si>
    <t>OTROS GASTOS (PROMOCIÓN Y DIFUSIÓN)</t>
  </si>
  <si>
    <t xml:space="preserve">Otros transportes </t>
  </si>
  <si>
    <t>COORDINACION Y ADMINISTRACION DEL PROYECTO</t>
  </si>
  <si>
    <t>TOTAL OTROS GASTOS (PROMOCIÓN Y DIFUSIÓN)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</si>
</sst>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0.0%"/>
    <numFmt numFmtId="172" formatCode="[$USD]\ #,##0"/>
    <numFmt numFmtId="173" formatCode="[$USD]\ #,##0.00"/>
    <numFmt numFmtId="174" formatCode="_(* #,##0_);_(* \(#,##0\);_(* &quot;-&quot;??_);_(@_)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indexed="60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 Black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5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0" xfId="0" applyFont="1" applyFill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2" borderId="0" xfId="0" applyFont="1" applyFill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173" fontId="23" fillId="32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 horizontal="center"/>
    </xf>
    <xf numFmtId="3" fontId="17" fillId="33" borderId="12" xfId="0" applyNumberFormat="1" applyFont="1" applyFill="1" applyBorder="1" applyAlignment="1">
      <alignment horizontal="justify" vertical="top"/>
    </xf>
    <xf numFmtId="3" fontId="29" fillId="32" borderId="13" xfId="50" applyNumberFormat="1" applyFont="1" applyFill="1" applyBorder="1" applyAlignment="1">
      <alignment horizontal="justify" vertical="top"/>
    </xf>
    <xf numFmtId="3" fontId="29" fillId="32" borderId="10" xfId="50" applyNumberFormat="1" applyFont="1" applyFill="1" applyBorder="1" applyAlignment="1">
      <alignment horizontal="justify" vertical="top"/>
    </xf>
    <xf numFmtId="3" fontId="17" fillId="34" borderId="13" xfId="0" applyNumberFormat="1" applyFont="1" applyFill="1" applyBorder="1" applyAlignment="1">
      <alignment horizontal="justify" vertical="top"/>
    </xf>
    <xf numFmtId="3" fontId="17" fillId="34" borderId="13" xfId="0" applyNumberFormat="1" applyFont="1" applyFill="1" applyBorder="1" applyAlignment="1">
      <alignment horizontal="right" vertical="top"/>
    </xf>
    <xf numFmtId="3" fontId="17" fillId="33" borderId="10" xfId="0" applyNumberFormat="1" applyFont="1" applyFill="1" applyBorder="1" applyAlignment="1">
      <alignment horizontal="justify" vertical="top"/>
    </xf>
    <xf numFmtId="3" fontId="17" fillId="33" borderId="10" xfId="0" applyNumberFormat="1" applyFont="1" applyFill="1" applyBorder="1" applyAlignment="1">
      <alignment horizontal="right" vertical="top"/>
    </xf>
    <xf numFmtId="3" fontId="19" fillId="4" borderId="10" xfId="0" applyNumberFormat="1" applyFont="1" applyFill="1" applyBorder="1" applyAlignment="1">
      <alignment horizontal="justify" vertical="top"/>
    </xf>
    <xf numFmtId="3" fontId="17" fillId="4" borderId="10" xfId="0" applyNumberFormat="1" applyFont="1" applyFill="1" applyBorder="1" applyAlignment="1">
      <alignment horizontal="right" vertical="top"/>
    </xf>
    <xf numFmtId="3" fontId="17" fillId="32" borderId="10" xfId="0" applyNumberFormat="1" applyFont="1" applyFill="1" applyBorder="1" applyAlignment="1">
      <alignment horizontal="right" vertical="top"/>
    </xf>
    <xf numFmtId="3" fontId="30" fillId="32" borderId="10" xfId="0" applyNumberFormat="1" applyFont="1" applyFill="1" applyBorder="1" applyAlignment="1">
      <alignment horizontal="right" vertical="top"/>
    </xf>
    <xf numFmtId="3" fontId="19" fillId="32" borderId="10" xfId="0" applyNumberFormat="1" applyFont="1" applyFill="1" applyBorder="1" applyAlignment="1">
      <alignment horizontal="right" vertical="top"/>
    </xf>
    <xf numFmtId="3" fontId="20" fillId="32" borderId="10" xfId="50" applyNumberFormat="1" applyFont="1" applyFill="1" applyBorder="1" applyAlignment="1">
      <alignment horizontal="justify" vertical="top"/>
    </xf>
    <xf numFmtId="3" fontId="30" fillId="32" borderId="10" xfId="50" applyNumberFormat="1" applyFont="1" applyFill="1" applyBorder="1" applyAlignment="1">
      <alignment horizontal="justify" vertical="top"/>
    </xf>
    <xf numFmtId="3" fontId="30" fillId="32" borderId="10" xfId="50" applyNumberFormat="1" applyFont="1" applyFill="1" applyBorder="1" applyAlignment="1">
      <alignment horizontal="right" vertical="top"/>
    </xf>
    <xf numFmtId="3" fontId="21" fillId="34" borderId="13" xfId="0" applyNumberFormat="1" applyFont="1" applyFill="1" applyBorder="1" applyAlignment="1">
      <alignment horizontal="justify" vertical="top"/>
    </xf>
    <xf numFmtId="3" fontId="21" fillId="34" borderId="13" xfId="0" applyNumberFormat="1" applyFont="1" applyFill="1" applyBorder="1" applyAlignment="1">
      <alignment horizontal="right" vertical="top"/>
    </xf>
    <xf numFmtId="3" fontId="17" fillId="33" borderId="14" xfId="0" applyNumberFormat="1" applyFont="1" applyFill="1" applyBorder="1" applyAlignment="1">
      <alignment horizontal="justify" vertical="top"/>
    </xf>
    <xf numFmtId="3" fontId="17" fillId="33" borderId="13" xfId="0" applyNumberFormat="1" applyFont="1" applyFill="1" applyBorder="1" applyAlignment="1">
      <alignment horizontal="right" vertical="top"/>
    </xf>
    <xf numFmtId="3" fontId="17" fillId="34" borderId="15" xfId="0" applyNumberFormat="1" applyFont="1" applyFill="1" applyBorder="1" applyAlignment="1">
      <alignment horizontal="right" vertical="top"/>
    </xf>
    <xf numFmtId="3" fontId="21" fillId="34" borderId="15" xfId="0" applyNumberFormat="1" applyFont="1" applyFill="1" applyBorder="1" applyAlignment="1">
      <alignment horizontal="right" vertical="top"/>
    </xf>
    <xf numFmtId="3" fontId="17" fillId="34" borderId="10" xfId="0" applyNumberFormat="1" applyFont="1" applyFill="1" applyBorder="1" applyAlignment="1">
      <alignment horizontal="right" vertical="top"/>
    </xf>
    <xf numFmtId="3" fontId="21" fillId="34" borderId="10" xfId="0" applyNumberFormat="1" applyFont="1" applyFill="1" applyBorder="1" applyAlignment="1">
      <alignment horizontal="right" vertical="top"/>
    </xf>
    <xf numFmtId="3" fontId="18" fillId="33" borderId="14" xfId="0" applyNumberFormat="1" applyFont="1" applyFill="1" applyBorder="1" applyAlignment="1">
      <alignment horizontal="justify" vertical="top"/>
    </xf>
    <xf numFmtId="3" fontId="17" fillId="33" borderId="15" xfId="0" applyNumberFormat="1" applyFont="1" applyFill="1" applyBorder="1" applyAlignment="1">
      <alignment horizontal="right" vertical="top"/>
    </xf>
    <xf numFmtId="174" fontId="0" fillId="0" borderId="10" xfId="46" applyNumberFormat="1" applyFont="1" applyBorder="1" applyAlignment="1">
      <alignment/>
    </xf>
    <xf numFmtId="174" fontId="0" fillId="0" borderId="0" xfId="46" applyNumberFormat="1" applyFont="1" applyAlignment="1">
      <alignment/>
    </xf>
    <xf numFmtId="174" fontId="8" fillId="0" borderId="0" xfId="46" applyNumberFormat="1" applyFont="1" applyAlignment="1">
      <alignment/>
    </xf>
    <xf numFmtId="174" fontId="11" fillId="0" borderId="0" xfId="46" applyNumberFormat="1" applyFont="1" applyBorder="1" applyAlignment="1">
      <alignment/>
    </xf>
    <xf numFmtId="174" fontId="9" fillId="0" borderId="16" xfId="46" applyNumberFormat="1" applyFont="1" applyFill="1" applyBorder="1" applyAlignment="1">
      <alignment horizontal="center"/>
    </xf>
    <xf numFmtId="174" fontId="9" fillId="0" borderId="15" xfId="46" applyNumberFormat="1" applyFont="1" applyFill="1" applyBorder="1" applyAlignment="1">
      <alignment horizontal="center"/>
    </xf>
    <xf numFmtId="174" fontId="0" fillId="0" borderId="10" xfId="46" applyNumberFormat="1" applyFont="1" applyBorder="1" applyAlignment="1">
      <alignment horizontal="center"/>
    </xf>
    <xf numFmtId="174" fontId="0" fillId="0" borderId="10" xfId="46" applyNumberFormat="1" applyFont="1" applyBorder="1" applyAlignment="1">
      <alignment/>
    </xf>
    <xf numFmtId="174" fontId="0" fillId="32" borderId="10" xfId="46" applyNumberFormat="1" applyFont="1" applyFill="1" applyBorder="1" applyAlignment="1">
      <alignment/>
    </xf>
    <xf numFmtId="174" fontId="7" fillId="0" borderId="10" xfId="46" applyNumberFormat="1" applyFont="1" applyFill="1" applyBorder="1" applyAlignment="1">
      <alignment/>
    </xf>
    <xf numFmtId="174" fontId="6" fillId="0" borderId="10" xfId="46" applyNumberFormat="1" applyFont="1" applyFill="1" applyBorder="1" applyAlignment="1">
      <alignment/>
    </xf>
    <xf numFmtId="174" fontId="7" fillId="0" borderId="16" xfId="46" applyNumberFormat="1" applyFont="1" applyFill="1" applyBorder="1" applyAlignment="1">
      <alignment horizontal="center"/>
    </xf>
    <xf numFmtId="174" fontId="7" fillId="0" borderId="13" xfId="46" applyNumberFormat="1" applyFont="1" applyFill="1" applyBorder="1" applyAlignment="1">
      <alignment horizontal="center"/>
    </xf>
    <xf numFmtId="174" fontId="8" fillId="32" borderId="10" xfId="46" applyNumberFormat="1" applyFont="1" applyFill="1" applyBorder="1" applyAlignment="1">
      <alignment/>
    </xf>
    <xf numFmtId="174" fontId="0" fillId="0" borderId="10" xfId="46" applyNumberFormat="1" applyFont="1" applyBorder="1" applyAlignment="1">
      <alignment horizontal="left"/>
    </xf>
    <xf numFmtId="174" fontId="10" fillId="0" borderId="10" xfId="46" applyNumberFormat="1" applyFont="1" applyBorder="1" applyAlignment="1">
      <alignment/>
    </xf>
    <xf numFmtId="174" fontId="8" fillId="0" borderId="10" xfId="46" applyNumberFormat="1" applyFont="1" applyBorder="1" applyAlignment="1">
      <alignment/>
    </xf>
    <xf numFmtId="174" fontId="11" fillId="32" borderId="16" xfId="46" applyNumberFormat="1" applyFont="1" applyFill="1" applyBorder="1" applyAlignment="1">
      <alignment horizontal="center"/>
    </xf>
    <xf numFmtId="174" fontId="0" fillId="0" borderId="10" xfId="46" applyNumberFormat="1" applyFont="1" applyFill="1" applyBorder="1" applyAlignment="1">
      <alignment/>
    </xf>
    <xf numFmtId="174" fontId="0" fillId="0" borderId="11" xfId="46" applyNumberFormat="1" applyFont="1" applyFill="1" applyBorder="1" applyAlignment="1">
      <alignment/>
    </xf>
    <xf numFmtId="174" fontId="0" fillId="0" borderId="10" xfId="46" applyNumberFormat="1" applyFont="1" applyBorder="1" applyAlignment="1">
      <alignment/>
    </xf>
    <xf numFmtId="174" fontId="11" fillId="0" borderId="10" xfId="46" applyNumberFormat="1" applyFont="1" applyBorder="1" applyAlignment="1">
      <alignment/>
    </xf>
    <xf numFmtId="174" fontId="25" fillId="0" borderId="10" xfId="46" applyNumberFormat="1" applyFont="1" applyBorder="1" applyAlignment="1">
      <alignment/>
    </xf>
    <xf numFmtId="174" fontId="2" fillId="0" borderId="10" xfId="46" applyNumberFormat="1" applyFont="1" applyBorder="1" applyAlignment="1">
      <alignment/>
    </xf>
    <xf numFmtId="174" fontId="26" fillId="0" borderId="10" xfId="46" applyNumberFormat="1" applyFont="1" applyBorder="1" applyAlignment="1">
      <alignment horizontal="center"/>
    </xf>
    <xf numFmtId="174" fontId="26" fillId="0" borderId="10" xfId="46" applyNumberFormat="1" applyFont="1" applyBorder="1" applyAlignment="1">
      <alignment/>
    </xf>
    <xf numFmtId="174" fontId="25" fillId="0" borderId="10" xfId="46" applyNumberFormat="1" applyFont="1" applyBorder="1" applyAlignment="1">
      <alignment horizontal="center"/>
    </xf>
    <xf numFmtId="174" fontId="23" fillId="32" borderId="10" xfId="46" applyNumberFormat="1" applyFont="1" applyFill="1" applyBorder="1" applyAlignment="1">
      <alignment/>
    </xf>
    <xf numFmtId="174" fontId="24" fillId="32" borderId="10" xfId="46" applyNumberFormat="1" applyFont="1" applyFill="1" applyBorder="1" applyAlignment="1">
      <alignment/>
    </xf>
    <xf numFmtId="174" fontId="2" fillId="0" borderId="0" xfId="46" applyNumberFormat="1" applyFont="1" applyAlignment="1">
      <alignment/>
    </xf>
    <xf numFmtId="174" fontId="24" fillId="32" borderId="17" xfId="46" applyNumberFormat="1" applyFont="1" applyFill="1" applyBorder="1" applyAlignment="1">
      <alignment/>
    </xf>
    <xf numFmtId="174" fontId="2" fillId="0" borderId="0" xfId="46" applyNumberFormat="1" applyFont="1" applyBorder="1" applyAlignment="1">
      <alignment/>
    </xf>
    <xf numFmtId="174" fontId="14" fillId="0" borderId="0" xfId="46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174" fontId="14" fillId="0" borderId="15" xfId="46" applyNumberFormat="1" applyFont="1" applyBorder="1" applyAlignment="1">
      <alignment horizontal="center" vertical="center" wrapText="1"/>
    </xf>
    <xf numFmtId="174" fontId="0" fillId="0" borderId="0" xfId="46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4" fontId="0" fillId="0" borderId="0" xfId="46" applyNumberFormat="1" applyFont="1" applyBorder="1" applyAlignment="1">
      <alignment/>
    </xf>
    <xf numFmtId="9" fontId="0" fillId="0" borderId="0" xfId="53" applyFont="1" applyBorder="1" applyAlignment="1">
      <alignment/>
    </xf>
    <xf numFmtId="3" fontId="3" fillId="0" borderId="0" xfId="0" applyNumberFormat="1" applyFont="1" applyBorder="1" applyAlignment="1">
      <alignment/>
    </xf>
    <xf numFmtId="174" fontId="2" fillId="0" borderId="15" xfId="46" applyNumberFormat="1" applyFont="1" applyBorder="1" applyAlignment="1">
      <alignment/>
    </xf>
    <xf numFmtId="9" fontId="0" fillId="0" borderId="0" xfId="53" applyFont="1" applyAlignment="1">
      <alignment/>
    </xf>
    <xf numFmtId="174" fontId="2" fillId="0" borderId="15" xfId="46" applyNumberFormat="1" applyFont="1" applyBorder="1" applyAlignment="1">
      <alignment horizontal="right" vertical="center"/>
    </xf>
    <xf numFmtId="174" fontId="0" fillId="0" borderId="15" xfId="46" applyNumberFormat="1" applyFont="1" applyBorder="1" applyAlignment="1">
      <alignment horizontal="center" vertical="center"/>
    </xf>
    <xf numFmtId="174" fontId="0" fillId="0" borderId="18" xfId="46" applyNumberFormat="1" applyFont="1" applyBorder="1" applyAlignment="1">
      <alignment horizontal="center" vertical="center"/>
    </xf>
    <xf numFmtId="174" fontId="0" fillId="0" borderId="18" xfId="46" applyNumberFormat="1" applyFont="1" applyBorder="1" applyAlignment="1">
      <alignment horizontal="center" vertical="center" wrapText="1"/>
    </xf>
    <xf numFmtId="174" fontId="0" fillId="0" borderId="0" xfId="46" applyNumberFormat="1" applyFont="1" applyFill="1" applyBorder="1" applyAlignment="1">
      <alignment/>
    </xf>
    <xf numFmtId="174" fontId="0" fillId="0" borderId="15" xfId="46" applyNumberFormat="1" applyFont="1" applyFill="1" applyBorder="1" applyAlignment="1">
      <alignment/>
    </xf>
    <xf numFmtId="174" fontId="69" fillId="0" borderId="0" xfId="46" applyNumberFormat="1" applyFont="1" applyAlignment="1">
      <alignment/>
    </xf>
    <xf numFmtId="174" fontId="70" fillId="0" borderId="0" xfId="46" applyNumberFormat="1" applyFont="1" applyAlignment="1">
      <alignment/>
    </xf>
    <xf numFmtId="174" fontId="70" fillId="0" borderId="0" xfId="53" applyNumberFormat="1" applyFont="1" applyAlignment="1">
      <alignment/>
    </xf>
    <xf numFmtId="174" fontId="71" fillId="0" borderId="0" xfId="46" applyNumberFormat="1" applyFont="1" applyBorder="1" applyAlignment="1">
      <alignment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174" fontId="0" fillId="0" borderId="15" xfId="46" applyNumberFormat="1" applyFont="1" applyBorder="1" applyAlignment="1">
      <alignment horizontal="center" vertical="center"/>
    </xf>
    <xf numFmtId="174" fontId="0" fillId="0" borderId="17" xfId="46" applyNumberFormat="1" applyFont="1" applyBorder="1" applyAlignment="1">
      <alignment horizontal="center" vertical="center"/>
    </xf>
    <xf numFmtId="174" fontId="0" fillId="0" borderId="18" xfId="46" applyNumberFormat="1" applyFont="1" applyBorder="1" applyAlignment="1">
      <alignment horizontal="center" vertical="center"/>
    </xf>
    <xf numFmtId="174" fontId="7" fillId="0" borderId="16" xfId="46" applyNumberFormat="1" applyFont="1" applyFill="1" applyBorder="1" applyAlignment="1">
      <alignment horizontal="center"/>
    </xf>
    <xf numFmtId="174" fontId="7" fillId="0" borderId="15" xfId="46" applyNumberFormat="1" applyFont="1" applyFill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174" fontId="9" fillId="0" borderId="16" xfId="46" applyNumberFormat="1" applyFont="1" applyFill="1" applyBorder="1" applyAlignment="1">
      <alignment horizontal="center"/>
    </xf>
    <xf numFmtId="174" fontId="9" fillId="0" borderId="15" xfId="46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 vertical="center"/>
    </xf>
    <xf numFmtId="3" fontId="17" fillId="36" borderId="19" xfId="0" applyNumberFormat="1" applyFont="1" applyFill="1" applyBorder="1" applyAlignment="1">
      <alignment horizontal="center" vertical="center" wrapText="1"/>
    </xf>
    <xf numFmtId="3" fontId="17" fillId="36" borderId="20" xfId="0" applyNumberFormat="1" applyFont="1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center" vertical="center" wrapText="1"/>
    </xf>
    <xf numFmtId="3" fontId="16" fillId="36" borderId="19" xfId="0" applyNumberFormat="1" applyFont="1" applyFill="1" applyBorder="1" applyAlignment="1">
      <alignment horizontal="center" vertical="center" wrapText="1"/>
    </xf>
    <xf numFmtId="3" fontId="16" fillId="36" borderId="20" xfId="0" applyNumberFormat="1" applyFont="1" applyFill="1" applyBorder="1" applyAlignment="1">
      <alignment horizontal="center" vertical="center" wrapText="1"/>
    </xf>
    <xf numFmtId="174" fontId="7" fillId="0" borderId="23" xfId="46" applyNumberFormat="1" applyFont="1" applyFill="1" applyBorder="1" applyAlignment="1">
      <alignment horizontal="center" vertical="center" wrapText="1"/>
    </xf>
    <xf numFmtId="174" fontId="7" fillId="0" borderId="20" xfId="46" applyNumberFormat="1" applyFont="1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>
      <alignment horizontal="left" vertical="center" wrapText="1"/>
    </xf>
    <xf numFmtId="3" fontId="70" fillId="0" borderId="10" xfId="0" applyNumberFormat="1" applyFont="1" applyFill="1" applyBorder="1" applyAlignment="1">
      <alignment horizontal="left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174" fontId="14" fillId="0" borderId="16" xfId="46" applyNumberFormat="1" applyFont="1" applyFill="1" applyBorder="1" applyAlignment="1">
      <alignment horizontal="center"/>
    </xf>
    <xf numFmtId="174" fontId="14" fillId="0" borderId="15" xfId="46" applyNumberFormat="1" applyFont="1" applyFill="1" applyBorder="1" applyAlignment="1">
      <alignment horizontal="center"/>
    </xf>
    <xf numFmtId="174" fontId="14" fillId="0" borderId="13" xfId="46" applyNumberFormat="1" applyFont="1" applyFill="1" applyBorder="1" applyAlignment="1">
      <alignment horizontal="center"/>
    </xf>
    <xf numFmtId="174" fontId="14" fillId="0" borderId="10" xfId="46" applyNumberFormat="1" applyFont="1" applyFill="1" applyBorder="1" applyAlignment="1">
      <alignment horizontal="center"/>
    </xf>
    <xf numFmtId="174" fontId="8" fillId="0" borderId="23" xfId="46" applyNumberFormat="1" applyFont="1" applyFill="1" applyBorder="1" applyAlignment="1">
      <alignment horizontal="center" vertical="center" wrapText="1"/>
    </xf>
    <xf numFmtId="174" fontId="10" fillId="0" borderId="16" xfId="46" applyNumberFormat="1" applyFont="1" applyFill="1" applyBorder="1" applyAlignment="1">
      <alignment horizontal="center" vertical="center" wrapText="1"/>
    </xf>
    <xf numFmtId="174" fontId="10" fillId="0" borderId="13" xfId="46" applyNumberFormat="1" applyFont="1" applyFill="1" applyBorder="1" applyAlignment="1">
      <alignment horizontal="center" vertical="center" wrapText="1"/>
    </xf>
    <xf numFmtId="174" fontId="10" fillId="0" borderId="10" xfId="46" applyNumberFormat="1" applyFont="1" applyFill="1" applyBorder="1" applyAlignment="1">
      <alignment horizontal="center" vertical="center" wrapText="1"/>
    </xf>
    <xf numFmtId="174" fontId="10" fillId="0" borderId="10" xfId="46" applyNumberFormat="1" applyFont="1" applyFill="1" applyBorder="1" applyAlignment="1">
      <alignment horizontal="center" vertical="center" wrapText="1"/>
    </xf>
    <xf numFmtId="174" fontId="8" fillId="0" borderId="20" xfId="46" applyNumberFormat="1" applyFont="1" applyFill="1" applyBorder="1" applyAlignment="1">
      <alignment horizontal="center" vertical="center" wrapText="1"/>
    </xf>
    <xf numFmtId="174" fontId="10" fillId="0" borderId="10" xfId="46" applyNumberFormat="1" applyFont="1" applyFill="1" applyBorder="1" applyAlignment="1">
      <alignment horizontal="center"/>
    </xf>
    <xf numFmtId="3" fontId="22" fillId="37" borderId="10" xfId="0" applyNumberFormat="1" applyFont="1" applyFill="1" applyBorder="1" applyAlignment="1">
      <alignment horizontal="left" vertical="center" wrapText="1"/>
    </xf>
    <xf numFmtId="3" fontId="22" fillId="37" borderId="10" xfId="0" applyNumberFormat="1" applyFont="1" applyFill="1" applyBorder="1" applyAlignment="1">
      <alignment/>
    </xf>
    <xf numFmtId="174" fontId="22" fillId="37" borderId="10" xfId="46" applyNumberFormat="1" applyFont="1" applyFill="1" applyBorder="1" applyAlignment="1">
      <alignment/>
    </xf>
    <xf numFmtId="174" fontId="27" fillId="37" borderId="10" xfId="46" applyNumberFormat="1" applyFont="1" applyFill="1" applyBorder="1" applyAlignment="1">
      <alignment/>
    </xf>
    <xf numFmtId="174" fontId="0" fillId="0" borderId="10" xfId="46" applyNumberFormat="1" applyFont="1" applyFill="1" applyBorder="1" applyAlignment="1">
      <alignment/>
    </xf>
    <xf numFmtId="3" fontId="22" fillId="37" borderId="10" xfId="0" applyNumberFormat="1" applyFont="1" applyFill="1" applyBorder="1" applyAlignment="1">
      <alignment/>
    </xf>
    <xf numFmtId="174" fontId="22" fillId="37" borderId="10" xfId="46" applyNumberFormat="1" applyFont="1" applyFill="1" applyBorder="1" applyAlignment="1">
      <alignment/>
    </xf>
    <xf numFmtId="174" fontId="22" fillId="37" borderId="10" xfId="46" applyNumberFormat="1" applyFont="1" applyFill="1" applyBorder="1" applyAlignment="1">
      <alignment horizontal="center"/>
    </xf>
    <xf numFmtId="174" fontId="72" fillId="32" borderId="10" xfId="46" applyNumberFormat="1" applyFont="1" applyFill="1" applyBorder="1" applyAlignment="1">
      <alignment/>
    </xf>
    <xf numFmtId="174" fontId="28" fillId="0" borderId="10" xfId="46" applyNumberFormat="1" applyFont="1" applyFill="1" applyBorder="1" applyAlignment="1">
      <alignment/>
    </xf>
    <xf numFmtId="174" fontId="73" fillId="37" borderId="10" xfId="46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3" fontId="14" fillId="32" borderId="24" xfId="0" applyNumberFormat="1" applyFont="1" applyFill="1" applyBorder="1" applyAlignment="1">
      <alignment horizontal="center"/>
    </xf>
    <xf numFmtId="3" fontId="14" fillId="32" borderId="18" xfId="0" applyNumberFormat="1" applyFont="1" applyFill="1" applyBorder="1" applyAlignment="1">
      <alignment horizontal="center"/>
    </xf>
    <xf numFmtId="3" fontId="73" fillId="37" borderId="10" xfId="0" applyNumberFormat="1" applyFont="1" applyFill="1" applyBorder="1" applyAlignment="1">
      <alignment horizontal="left" vertical="center" wrapText="1"/>
    </xf>
    <xf numFmtId="3" fontId="73" fillId="37" borderId="10" xfId="0" applyNumberFormat="1" applyFont="1" applyFill="1" applyBorder="1" applyAlignment="1">
      <alignment/>
    </xf>
    <xf numFmtId="174" fontId="73" fillId="37" borderId="10" xfId="46" applyNumberFormat="1" applyFont="1" applyFill="1" applyBorder="1" applyAlignment="1">
      <alignment/>
    </xf>
    <xf numFmtId="174" fontId="74" fillId="37" borderId="0" xfId="46" applyNumberFormat="1" applyFont="1" applyFill="1" applyAlignment="1">
      <alignment/>
    </xf>
    <xf numFmtId="174" fontId="75" fillId="37" borderId="0" xfId="46" applyNumberFormat="1" applyFont="1" applyFill="1" applyBorder="1" applyAlignment="1">
      <alignment/>
    </xf>
    <xf numFmtId="172" fontId="73" fillId="37" borderId="10" xfId="0" applyNumberFormat="1" applyFont="1" applyFill="1" applyBorder="1" applyAlignment="1">
      <alignment/>
    </xf>
    <xf numFmtId="174" fontId="14" fillId="0" borderId="18" xfId="46" applyNumberFormat="1" applyFont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left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174" fontId="14" fillId="0" borderId="15" xfId="46" applyNumberFormat="1" applyFont="1" applyBorder="1" applyAlignment="1">
      <alignment/>
    </xf>
    <xf numFmtId="3" fontId="14" fillId="0" borderId="15" xfId="0" applyNumberFormat="1" applyFont="1" applyBorder="1" applyAlignment="1">
      <alignment horizontal="left" vertical="center"/>
    </xf>
    <xf numFmtId="174" fontId="14" fillId="0" borderId="15" xfId="46" applyNumberFormat="1" applyFont="1" applyBorder="1" applyAlignment="1">
      <alignment horizontal="right" vertical="center"/>
    </xf>
    <xf numFmtId="174" fontId="2" fillId="0" borderId="0" xfId="46" applyNumberFormat="1" applyFont="1" applyBorder="1" applyAlignment="1">
      <alignment horizontal="right" vertical="center"/>
    </xf>
    <xf numFmtId="3" fontId="0" fillId="0" borderId="18" xfId="0" applyNumberFormat="1" applyFont="1" applyFill="1" applyBorder="1" applyAlignment="1">
      <alignment vertical="center" wrapText="1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 vertical="top" wrapText="1"/>
    </xf>
    <xf numFmtId="174" fontId="10" fillId="0" borderId="23" xfId="46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74" fontId="10" fillId="0" borderId="10" xfId="46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174" fontId="10" fillId="0" borderId="10" xfId="46" applyNumberFormat="1" applyFont="1" applyFill="1" applyBorder="1" applyAlignment="1">
      <alignment horizontal="center" wrapText="1"/>
    </xf>
    <xf numFmtId="174" fontId="10" fillId="0" borderId="10" xfId="46" applyNumberFormat="1" applyFont="1" applyFill="1" applyBorder="1" applyAlignment="1">
      <alignment horizontal="center" wrapText="1"/>
    </xf>
    <xf numFmtId="174" fontId="48" fillId="0" borderId="10" xfId="46" applyNumberFormat="1" applyFont="1" applyFill="1" applyBorder="1" applyAlignment="1">
      <alignment horizontal="center"/>
    </xf>
    <xf numFmtId="174" fontId="8" fillId="0" borderId="10" xfId="46" applyNumberFormat="1" applyFont="1" applyFill="1" applyBorder="1" applyAlignment="1">
      <alignment horizontal="center" vertical="center" wrapText="1"/>
    </xf>
    <xf numFmtId="174" fontId="11" fillId="32" borderId="10" xfId="46" applyNumberFormat="1" applyFont="1" applyFill="1" applyBorder="1" applyAlignment="1">
      <alignment horizontal="center"/>
    </xf>
    <xf numFmtId="174" fontId="11" fillId="32" borderId="10" xfId="46" applyNumberFormat="1" applyFont="1" applyFill="1" applyBorder="1" applyAlignment="1">
      <alignment horizontal="center"/>
    </xf>
    <xf numFmtId="174" fontId="7" fillId="0" borderId="10" xfId="46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G132"/>
  <sheetViews>
    <sheetView tabSelected="1" zoomScale="120" zoomScaleNormal="120" zoomScalePageLayoutView="0" workbookViewId="0" topLeftCell="A16">
      <selection activeCell="O9" sqref="O9"/>
    </sheetView>
  </sheetViews>
  <sheetFormatPr defaultColWidth="11.421875" defaultRowHeight="12.75"/>
  <cols>
    <col min="1" max="1" width="61.28125" style="8" bestFit="1" customWidth="1"/>
    <col min="2" max="2" width="10.140625" style="7" customWidth="1"/>
    <col min="3" max="3" width="10.421875" style="7" bestFit="1" customWidth="1"/>
    <col min="4" max="4" width="16.28125" style="45" customWidth="1"/>
    <col min="5" max="5" width="19.8515625" style="45" customWidth="1"/>
    <col min="6" max="6" width="21.140625" style="45" customWidth="1"/>
    <col min="7" max="7" width="14.8515625" style="45" bestFit="1" customWidth="1"/>
    <col min="8" max="8" width="16.28125" style="45" customWidth="1"/>
    <col min="9" max="9" width="10.28125" style="46" customWidth="1"/>
    <col min="10" max="10" width="10.7109375" style="46" customWidth="1"/>
    <col min="11" max="11" width="12.57421875" style="45" customWidth="1"/>
    <col min="12" max="12" width="15.421875" style="45" bestFit="1" customWidth="1"/>
    <col min="13" max="13" width="19.140625" style="45" customWidth="1"/>
    <col min="14" max="14" width="14.421875" style="45" bestFit="1" customWidth="1"/>
    <col min="15" max="15" width="15.421875" style="45" bestFit="1" customWidth="1"/>
    <col min="16" max="16" width="12.140625" style="47" bestFit="1" customWidth="1"/>
    <col min="17" max="17" width="10.7109375" style="47" customWidth="1"/>
    <col min="18" max="18" width="12.7109375" style="47" customWidth="1"/>
    <col min="19" max="19" width="17.421875" style="47" bestFit="1" customWidth="1"/>
    <col min="20" max="20" width="15.421875" style="47" bestFit="1" customWidth="1"/>
    <col min="21" max="21" width="14.421875" style="47" bestFit="1" customWidth="1"/>
    <col min="22" max="22" width="15.421875" style="47" bestFit="1" customWidth="1"/>
    <col min="23" max="23" width="8.421875" style="47" bestFit="1" customWidth="1"/>
    <col min="24" max="24" width="10.7109375" style="47" customWidth="1"/>
    <col min="25" max="25" width="12.7109375" style="47" customWidth="1"/>
    <col min="26" max="26" width="17.421875" style="47" bestFit="1" customWidth="1"/>
    <col min="27" max="27" width="20.00390625" style="47" customWidth="1"/>
    <col min="28" max="28" width="14.421875" style="47" bestFit="1" customWidth="1"/>
    <col min="29" max="29" width="15.421875" style="47" bestFit="1" customWidth="1"/>
    <col min="30" max="30" width="9.57421875" style="47" bestFit="1" customWidth="1"/>
    <col min="31" max="31" width="10.7109375" style="47" customWidth="1"/>
    <col min="32" max="32" width="12.7109375" style="47" customWidth="1"/>
    <col min="33" max="33" width="20.00390625" style="47" bestFit="1" customWidth="1"/>
  </cols>
  <sheetData>
    <row r="1" spans="1:33" s="12" customFormat="1" ht="18">
      <c r="A1" s="145" t="s">
        <v>164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</row>
    <row r="2" spans="1:33" s="2" customFormat="1" ht="21.75" customHeight="1">
      <c r="A2" s="144" t="s">
        <v>51</v>
      </c>
      <c r="B2" s="120" t="s">
        <v>151</v>
      </c>
      <c r="C2" s="120"/>
      <c r="D2" s="120"/>
      <c r="E2" s="121"/>
      <c r="F2" s="122" t="s">
        <v>56</v>
      </c>
      <c r="G2" s="123"/>
      <c r="H2" s="123"/>
      <c r="I2" s="123" t="s">
        <v>52</v>
      </c>
      <c r="J2" s="123"/>
      <c r="K2" s="123"/>
      <c r="L2" s="124"/>
      <c r="M2" s="122" t="s">
        <v>56</v>
      </c>
      <c r="N2" s="123"/>
      <c r="O2" s="123"/>
      <c r="P2" s="125" t="s">
        <v>54</v>
      </c>
      <c r="Q2" s="125"/>
      <c r="R2" s="125"/>
      <c r="S2" s="125"/>
      <c r="T2" s="125" t="s">
        <v>56</v>
      </c>
      <c r="U2" s="125"/>
      <c r="V2" s="125"/>
      <c r="W2" s="125" t="s">
        <v>83</v>
      </c>
      <c r="X2" s="125"/>
      <c r="Y2" s="125"/>
      <c r="Z2" s="125"/>
      <c r="AA2" s="125" t="s">
        <v>56</v>
      </c>
      <c r="AB2" s="125"/>
      <c r="AC2" s="125"/>
      <c r="AD2" s="181" t="s">
        <v>156</v>
      </c>
      <c r="AE2" s="181"/>
      <c r="AF2" s="181"/>
      <c r="AG2" s="181"/>
    </row>
    <row r="3" spans="1:33" s="3" customFormat="1" ht="12">
      <c r="A3" s="144"/>
      <c r="B3" s="172" t="s">
        <v>0</v>
      </c>
      <c r="C3" s="173" t="s">
        <v>47</v>
      </c>
      <c r="D3" s="127" t="s">
        <v>153</v>
      </c>
      <c r="E3" s="128"/>
      <c r="F3" s="171" t="s">
        <v>162</v>
      </c>
      <c r="G3" s="127" t="s">
        <v>152</v>
      </c>
      <c r="H3" s="128"/>
      <c r="I3" s="126" t="s">
        <v>0</v>
      </c>
      <c r="J3" s="126" t="s">
        <v>47</v>
      </c>
      <c r="K3" s="127" t="s">
        <v>153</v>
      </c>
      <c r="L3" s="128"/>
      <c r="M3" s="171" t="s">
        <v>162</v>
      </c>
      <c r="N3" s="130" t="s">
        <v>154</v>
      </c>
      <c r="O3" s="130"/>
      <c r="P3" s="126" t="s">
        <v>0</v>
      </c>
      <c r="Q3" s="126" t="s">
        <v>47</v>
      </c>
      <c r="R3" s="127" t="s">
        <v>153</v>
      </c>
      <c r="S3" s="128"/>
      <c r="T3" s="129" t="s">
        <v>162</v>
      </c>
      <c r="U3" s="130" t="s">
        <v>154</v>
      </c>
      <c r="V3" s="130"/>
      <c r="W3" s="116" t="s">
        <v>0</v>
      </c>
      <c r="X3" s="116" t="s">
        <v>47</v>
      </c>
      <c r="Y3" s="127" t="s">
        <v>153</v>
      </c>
      <c r="Z3" s="128"/>
      <c r="AA3" s="129" t="s">
        <v>163</v>
      </c>
      <c r="AB3" s="130" t="s">
        <v>155</v>
      </c>
      <c r="AC3" s="130"/>
      <c r="AD3" s="182" t="s">
        <v>0</v>
      </c>
      <c r="AE3" s="182" t="s">
        <v>47</v>
      </c>
      <c r="AF3" s="179" t="s">
        <v>153</v>
      </c>
      <c r="AG3" s="179"/>
    </row>
    <row r="4" spans="1:33" s="9" customFormat="1" ht="12">
      <c r="A4" s="144"/>
      <c r="B4" s="174"/>
      <c r="C4" s="175"/>
      <c r="D4" s="171" t="s">
        <v>49</v>
      </c>
      <c r="E4" s="171" t="s">
        <v>1</v>
      </c>
      <c r="F4" s="176" t="s">
        <v>24</v>
      </c>
      <c r="G4" s="176" t="s">
        <v>24</v>
      </c>
      <c r="H4" s="176" t="s">
        <v>55</v>
      </c>
      <c r="I4" s="131"/>
      <c r="J4" s="131"/>
      <c r="K4" s="171" t="s">
        <v>49</v>
      </c>
      <c r="L4" s="171" t="s">
        <v>1</v>
      </c>
      <c r="M4" s="132" t="s">
        <v>24</v>
      </c>
      <c r="N4" s="132" t="s">
        <v>24</v>
      </c>
      <c r="O4" s="132" t="s">
        <v>55</v>
      </c>
      <c r="P4" s="131"/>
      <c r="Q4" s="131"/>
      <c r="R4" s="129" t="s">
        <v>49</v>
      </c>
      <c r="S4" s="129" t="s">
        <v>1</v>
      </c>
      <c r="T4" s="132" t="s">
        <v>24</v>
      </c>
      <c r="U4" s="132" t="s">
        <v>24</v>
      </c>
      <c r="V4" s="132" t="s">
        <v>55</v>
      </c>
      <c r="W4" s="117"/>
      <c r="X4" s="117"/>
      <c r="Y4" s="129" t="s">
        <v>49</v>
      </c>
      <c r="Z4" s="129" t="s">
        <v>1</v>
      </c>
      <c r="AA4" s="176" t="s">
        <v>24</v>
      </c>
      <c r="AB4" s="176" t="s">
        <v>24</v>
      </c>
      <c r="AC4" s="176" t="s">
        <v>55</v>
      </c>
      <c r="AD4" s="182"/>
      <c r="AE4" s="182"/>
      <c r="AF4" s="180" t="s">
        <v>49</v>
      </c>
      <c r="AG4" s="180" t="s">
        <v>1</v>
      </c>
    </row>
    <row r="5" spans="1:33" s="9" customFormat="1" ht="25.5">
      <c r="A5" s="119" t="s">
        <v>161</v>
      </c>
      <c r="B5" s="177"/>
      <c r="C5" s="178"/>
      <c r="D5" s="178"/>
      <c r="E5" s="178"/>
      <c r="F5" s="178"/>
      <c r="G5" s="178"/>
      <c r="H5" s="178"/>
      <c r="I5" s="105"/>
      <c r="J5" s="106"/>
      <c r="K5" s="106"/>
      <c r="L5" s="106"/>
      <c r="M5" s="106"/>
      <c r="N5" s="106"/>
      <c r="O5" s="106"/>
      <c r="P5" s="105"/>
      <c r="Q5" s="106"/>
      <c r="R5" s="106"/>
      <c r="S5" s="106"/>
      <c r="T5" s="106"/>
      <c r="U5" s="106"/>
      <c r="V5" s="106"/>
      <c r="W5" s="48"/>
      <c r="X5" s="49"/>
      <c r="Y5" s="49"/>
      <c r="Z5" s="49"/>
      <c r="AA5" s="49"/>
      <c r="AB5" s="49"/>
      <c r="AC5" s="49"/>
      <c r="AD5" s="183"/>
      <c r="AE5" s="183"/>
      <c r="AF5" s="183"/>
      <c r="AG5" s="183"/>
    </row>
    <row r="6" spans="1:33" ht="14.25" customHeight="1">
      <c r="A6" s="118" t="s">
        <v>2</v>
      </c>
      <c r="B6" s="13">
        <v>12</v>
      </c>
      <c r="C6" s="6" t="s">
        <v>31</v>
      </c>
      <c r="D6" s="44"/>
      <c r="E6" s="44"/>
      <c r="F6" s="44"/>
      <c r="G6" s="44"/>
      <c r="H6" s="44"/>
      <c r="I6" s="50">
        <v>12</v>
      </c>
      <c r="J6" s="44" t="s">
        <v>31</v>
      </c>
      <c r="K6" s="44"/>
      <c r="L6" s="44"/>
      <c r="M6" s="44"/>
      <c r="N6" s="44"/>
      <c r="O6" s="44"/>
      <c r="P6" s="50"/>
      <c r="Q6" s="44" t="s">
        <v>31</v>
      </c>
      <c r="R6" s="44"/>
      <c r="S6" s="44"/>
      <c r="T6" s="51"/>
      <c r="U6" s="51"/>
      <c r="V6" s="51"/>
      <c r="W6" s="50"/>
      <c r="X6" s="44" t="s">
        <v>31</v>
      </c>
      <c r="Y6" s="44"/>
      <c r="Z6" s="44"/>
      <c r="AA6" s="51"/>
      <c r="AB6" s="51"/>
      <c r="AC6" s="51"/>
      <c r="AD6" s="50"/>
      <c r="AE6" s="44" t="s">
        <v>31</v>
      </c>
      <c r="AF6" s="44"/>
      <c r="AG6" s="137"/>
    </row>
    <row r="7" spans="1:33" ht="14.25" customHeight="1">
      <c r="A7" s="118" t="s">
        <v>157</v>
      </c>
      <c r="B7" s="13">
        <v>12</v>
      </c>
      <c r="C7" s="6" t="s">
        <v>31</v>
      </c>
      <c r="D7" s="44"/>
      <c r="E7" s="44"/>
      <c r="F7" s="44"/>
      <c r="G7" s="44"/>
      <c r="H7" s="44"/>
      <c r="I7" s="50">
        <v>12</v>
      </c>
      <c r="J7" s="44" t="s">
        <v>31</v>
      </c>
      <c r="K7" s="44"/>
      <c r="L7" s="44"/>
      <c r="M7" s="44"/>
      <c r="N7" s="44"/>
      <c r="O7" s="44"/>
      <c r="P7" s="50"/>
      <c r="Q7" s="44" t="s">
        <v>31</v>
      </c>
      <c r="R7" s="44"/>
      <c r="S7" s="44"/>
      <c r="T7" s="51"/>
      <c r="U7" s="51"/>
      <c r="V7" s="51"/>
      <c r="W7" s="50"/>
      <c r="X7" s="44" t="s">
        <v>31</v>
      </c>
      <c r="Y7" s="44"/>
      <c r="Z7" s="44"/>
      <c r="AA7" s="51"/>
      <c r="AB7" s="51"/>
      <c r="AC7" s="51"/>
      <c r="AD7" s="50"/>
      <c r="AE7" s="44" t="s">
        <v>31</v>
      </c>
      <c r="AF7" s="44"/>
      <c r="AG7" s="51"/>
    </row>
    <row r="8" spans="1:33" ht="14.25" customHeight="1">
      <c r="A8" s="118" t="s">
        <v>159</v>
      </c>
      <c r="B8" s="13">
        <v>12</v>
      </c>
      <c r="C8" s="6" t="s">
        <v>31</v>
      </c>
      <c r="D8" s="44"/>
      <c r="E8" s="44"/>
      <c r="F8" s="44"/>
      <c r="G8" s="44"/>
      <c r="H8" s="44"/>
      <c r="I8" s="50">
        <v>12</v>
      </c>
      <c r="J8" s="44" t="s">
        <v>31</v>
      </c>
      <c r="K8" s="44"/>
      <c r="L8" s="44"/>
      <c r="M8" s="44"/>
      <c r="N8" s="44"/>
      <c r="O8" s="44"/>
      <c r="P8" s="50"/>
      <c r="Q8" s="44" t="s">
        <v>31</v>
      </c>
      <c r="R8" s="44"/>
      <c r="S8" s="44"/>
      <c r="T8" s="51"/>
      <c r="U8" s="51"/>
      <c r="V8" s="51"/>
      <c r="W8" s="50"/>
      <c r="X8" s="44" t="s">
        <v>31</v>
      </c>
      <c r="Y8" s="44"/>
      <c r="Z8" s="44"/>
      <c r="AA8" s="51"/>
      <c r="AB8" s="51"/>
      <c r="AC8" s="51"/>
      <c r="AD8" s="50"/>
      <c r="AE8" s="44" t="s">
        <v>31</v>
      </c>
      <c r="AF8" s="44"/>
      <c r="AG8" s="51"/>
    </row>
    <row r="9" spans="1:33" ht="14.25" customHeight="1">
      <c r="A9" s="118" t="s">
        <v>158</v>
      </c>
      <c r="B9" s="13">
        <v>12</v>
      </c>
      <c r="C9" s="6" t="s">
        <v>31</v>
      </c>
      <c r="D9" s="52"/>
      <c r="E9" s="44"/>
      <c r="F9" s="44"/>
      <c r="G9" s="44"/>
      <c r="H9" s="44"/>
      <c r="I9" s="50">
        <v>12</v>
      </c>
      <c r="J9" s="44" t="s">
        <v>31</v>
      </c>
      <c r="K9" s="52"/>
      <c r="L9" s="44"/>
      <c r="M9" s="44"/>
      <c r="N9" s="44"/>
      <c r="O9" s="44"/>
      <c r="P9" s="50"/>
      <c r="Q9" s="44" t="s">
        <v>31</v>
      </c>
      <c r="R9" s="52"/>
      <c r="S9" s="44"/>
      <c r="T9" s="51"/>
      <c r="U9" s="51"/>
      <c r="V9" s="51"/>
      <c r="W9" s="50"/>
      <c r="X9" s="44" t="s">
        <v>31</v>
      </c>
      <c r="Y9" s="52"/>
      <c r="Z9" s="44"/>
      <c r="AA9" s="51"/>
      <c r="AB9" s="51"/>
      <c r="AC9" s="51"/>
      <c r="AD9" s="50"/>
      <c r="AE9" s="44" t="s">
        <v>31</v>
      </c>
      <c r="AF9" s="52"/>
      <c r="AG9" s="51"/>
    </row>
    <row r="10" spans="1:33" ht="12.75">
      <c r="A10" s="118" t="s">
        <v>160</v>
      </c>
      <c r="B10" s="13"/>
      <c r="C10" s="6"/>
      <c r="D10" s="52"/>
      <c r="E10" s="44"/>
      <c r="F10" s="44"/>
      <c r="G10" s="44"/>
      <c r="H10" s="44"/>
      <c r="I10" s="50">
        <v>12</v>
      </c>
      <c r="J10" s="44" t="s">
        <v>31</v>
      </c>
      <c r="K10" s="52"/>
      <c r="L10" s="44"/>
      <c r="M10" s="44"/>
      <c r="N10" s="44"/>
      <c r="O10" s="44"/>
      <c r="P10" s="50"/>
      <c r="Q10" s="44" t="s">
        <v>31</v>
      </c>
      <c r="R10" s="44"/>
      <c r="S10" s="44"/>
      <c r="T10" s="51"/>
      <c r="U10" s="51"/>
      <c r="V10" s="51"/>
      <c r="W10" s="50"/>
      <c r="X10" s="44" t="s">
        <v>31</v>
      </c>
      <c r="Y10" s="44"/>
      <c r="Z10" s="44"/>
      <c r="AA10" s="51"/>
      <c r="AB10" s="51"/>
      <c r="AC10" s="51"/>
      <c r="AD10" s="50"/>
      <c r="AE10" s="44" t="s">
        <v>31</v>
      </c>
      <c r="AF10" s="44"/>
      <c r="AG10" s="51"/>
    </row>
    <row r="11" spans="1:33" s="10" customFormat="1" ht="13.5" customHeight="1">
      <c r="A11" s="133" t="s">
        <v>48</v>
      </c>
      <c r="B11" s="134"/>
      <c r="C11" s="134"/>
      <c r="D11" s="135"/>
      <c r="E11" s="135">
        <f>SUM(E6:E10)</f>
        <v>0</v>
      </c>
      <c r="F11" s="135">
        <f>SUM(F6:F10)</f>
        <v>0</v>
      </c>
      <c r="G11" s="135">
        <f>SUM(G6:G10)</f>
        <v>0</v>
      </c>
      <c r="H11" s="135">
        <f>SUM(H6:H10)</f>
        <v>0</v>
      </c>
      <c r="I11" s="135"/>
      <c r="J11" s="135"/>
      <c r="K11" s="135"/>
      <c r="L11" s="135">
        <f>SUM(L6:L10)</f>
        <v>0</v>
      </c>
      <c r="M11" s="135">
        <f>SUM(M6:M10)</f>
        <v>0</v>
      </c>
      <c r="N11" s="135">
        <f>SUM(N6:N10)</f>
        <v>0</v>
      </c>
      <c r="O11" s="135">
        <f>SUM(O6:O10)</f>
        <v>0</v>
      </c>
      <c r="P11" s="135"/>
      <c r="Q11" s="135"/>
      <c r="R11" s="135"/>
      <c r="S11" s="135">
        <f>SUM(S6:S10)</f>
        <v>0</v>
      </c>
      <c r="T11" s="135">
        <f>SUM(T6:T10)</f>
        <v>0</v>
      </c>
      <c r="U11" s="135">
        <f>SUM(U6:U10)</f>
        <v>0</v>
      </c>
      <c r="V11" s="135">
        <f>SUM(V6:V10)</f>
        <v>0</v>
      </c>
      <c r="W11" s="135"/>
      <c r="X11" s="135"/>
      <c r="Y11" s="135"/>
      <c r="Z11" s="135">
        <f>SUM(Z6:Z10)</f>
        <v>0</v>
      </c>
      <c r="AA11" s="135">
        <f>SUM(AA6:AA10)</f>
        <v>0</v>
      </c>
      <c r="AB11" s="135">
        <f>SUM(AB6:AB10)</f>
        <v>0</v>
      </c>
      <c r="AC11" s="135">
        <f>SUM(AC6:AC10)</f>
        <v>0</v>
      </c>
      <c r="AD11" s="135"/>
      <c r="AE11" s="135"/>
      <c r="AF11" s="135"/>
      <c r="AG11" s="136">
        <f>SUM(AG6:AG10)</f>
        <v>0</v>
      </c>
    </row>
    <row r="12" spans="1:33" s="9" customFormat="1" ht="12.75">
      <c r="A12" s="119" t="s">
        <v>86</v>
      </c>
      <c r="B12" s="107"/>
      <c r="C12" s="108"/>
      <c r="D12" s="108"/>
      <c r="E12" s="108"/>
      <c r="F12" s="108"/>
      <c r="G12" s="108"/>
      <c r="H12" s="108"/>
      <c r="I12" s="101"/>
      <c r="J12" s="102"/>
      <c r="K12" s="102"/>
      <c r="L12" s="102"/>
      <c r="M12" s="102"/>
      <c r="N12" s="102"/>
      <c r="O12" s="102"/>
      <c r="P12" s="101"/>
      <c r="Q12" s="102"/>
      <c r="R12" s="102"/>
      <c r="S12" s="102"/>
      <c r="T12" s="102"/>
      <c r="U12" s="102"/>
      <c r="V12" s="102"/>
      <c r="W12" s="55"/>
      <c r="X12" s="56"/>
      <c r="Y12" s="56"/>
      <c r="Z12" s="56"/>
      <c r="AA12" s="56"/>
      <c r="AB12" s="56"/>
      <c r="AC12" s="56"/>
      <c r="AD12" s="183"/>
      <c r="AE12" s="183"/>
      <c r="AF12" s="183"/>
      <c r="AG12" s="183"/>
    </row>
    <row r="13" spans="1:33" s="4" customFormat="1" ht="12.75" customHeight="1">
      <c r="A13" s="118" t="s">
        <v>57</v>
      </c>
      <c r="B13" s="13"/>
      <c r="C13" s="6"/>
      <c r="D13" s="52"/>
      <c r="E13" s="44"/>
      <c r="F13" s="44"/>
      <c r="G13" s="44"/>
      <c r="H13" s="52"/>
      <c r="I13" s="50"/>
      <c r="J13" s="57"/>
      <c r="K13" s="52"/>
      <c r="L13" s="52"/>
      <c r="M13" s="44"/>
      <c r="N13" s="52"/>
      <c r="O13" s="52"/>
      <c r="P13" s="50"/>
      <c r="Q13" s="44"/>
      <c r="R13" s="52"/>
      <c r="S13" s="44"/>
      <c r="T13" s="44"/>
      <c r="U13" s="52"/>
      <c r="V13" s="52"/>
      <c r="W13" s="50"/>
      <c r="X13" s="57"/>
      <c r="Y13" s="52"/>
      <c r="Z13" s="52"/>
      <c r="AA13" s="44"/>
      <c r="AB13" s="52"/>
      <c r="AC13" s="52"/>
      <c r="AD13" s="50"/>
      <c r="AE13" s="44" t="s">
        <v>31</v>
      </c>
      <c r="AF13" s="44"/>
      <c r="AG13" s="51"/>
    </row>
    <row r="14" spans="1:33" ht="12.75" customHeight="1">
      <c r="A14" s="118" t="s">
        <v>59</v>
      </c>
      <c r="B14" s="13"/>
      <c r="C14" s="6"/>
      <c r="D14" s="44"/>
      <c r="E14" s="44"/>
      <c r="F14" s="44"/>
      <c r="G14" s="44"/>
      <c r="H14" s="44"/>
      <c r="I14" s="50"/>
      <c r="J14" s="58" t="s">
        <v>31</v>
      </c>
      <c r="K14" s="44"/>
      <c r="L14" s="44"/>
      <c r="M14" s="44"/>
      <c r="N14" s="44"/>
      <c r="O14" s="44"/>
      <c r="P14" s="50"/>
      <c r="Q14" s="59" t="s">
        <v>31</v>
      </c>
      <c r="R14" s="44"/>
      <c r="S14" s="44"/>
      <c r="T14" s="44"/>
      <c r="U14" s="44"/>
      <c r="V14" s="44"/>
      <c r="W14" s="50"/>
      <c r="X14" s="60" t="s">
        <v>31</v>
      </c>
      <c r="Y14" s="44"/>
      <c r="Z14" s="44"/>
      <c r="AA14" s="44"/>
      <c r="AB14" s="44"/>
      <c r="AC14" s="44"/>
      <c r="AD14" s="50"/>
      <c r="AE14" s="44" t="s">
        <v>31</v>
      </c>
      <c r="AF14" s="44"/>
      <c r="AG14" s="51"/>
    </row>
    <row r="15" spans="1:33" ht="12.75" customHeight="1">
      <c r="A15" s="118" t="s">
        <v>58</v>
      </c>
      <c r="B15" s="13"/>
      <c r="C15" s="6"/>
      <c r="D15" s="44"/>
      <c r="E15" s="44"/>
      <c r="F15" s="44"/>
      <c r="H15" s="44"/>
      <c r="I15" s="50"/>
      <c r="J15" s="58" t="s">
        <v>31</v>
      </c>
      <c r="K15" s="44"/>
      <c r="L15" s="44"/>
      <c r="M15" s="44"/>
      <c r="O15" s="44">
        <f>SUM(L15)</f>
        <v>0</v>
      </c>
      <c r="P15" s="50"/>
      <c r="Q15" s="59" t="s">
        <v>31</v>
      </c>
      <c r="R15" s="44"/>
      <c r="S15" s="44"/>
      <c r="T15" s="44"/>
      <c r="V15" s="44">
        <f>SUM(S15)</f>
        <v>0</v>
      </c>
      <c r="W15" s="50"/>
      <c r="X15" s="60" t="s">
        <v>31</v>
      </c>
      <c r="Y15" s="44"/>
      <c r="Z15" s="44"/>
      <c r="AA15" s="44"/>
      <c r="AC15" s="44"/>
      <c r="AD15" s="50"/>
      <c r="AE15" s="44" t="s">
        <v>31</v>
      </c>
      <c r="AF15" s="44"/>
      <c r="AG15" s="51"/>
    </row>
    <row r="16" spans="1:33" ht="12.75" customHeight="1">
      <c r="A16" s="118" t="s">
        <v>3</v>
      </c>
      <c r="B16" s="13"/>
      <c r="C16" s="6"/>
      <c r="D16" s="44"/>
      <c r="E16" s="44"/>
      <c r="F16" s="44"/>
      <c r="G16" s="44"/>
      <c r="H16" s="44"/>
      <c r="I16" s="50"/>
      <c r="J16" s="58" t="s">
        <v>31</v>
      </c>
      <c r="K16" s="44"/>
      <c r="L16" s="44"/>
      <c r="M16" s="44"/>
      <c r="N16" s="44"/>
      <c r="O16" s="44"/>
      <c r="P16" s="50"/>
      <c r="Q16" s="59" t="s">
        <v>31</v>
      </c>
      <c r="R16" s="44"/>
      <c r="S16" s="44"/>
      <c r="T16" s="44"/>
      <c r="U16" s="44"/>
      <c r="V16" s="44"/>
      <c r="W16" s="50"/>
      <c r="X16" s="60" t="s">
        <v>31</v>
      </c>
      <c r="Y16" s="44"/>
      <c r="Z16" s="44"/>
      <c r="AA16" s="44"/>
      <c r="AB16" s="44"/>
      <c r="AC16" s="44"/>
      <c r="AD16" s="50"/>
      <c r="AE16" s="44" t="s">
        <v>31</v>
      </c>
      <c r="AF16" s="44"/>
      <c r="AG16" s="51"/>
    </row>
    <row r="17" spans="1:33" ht="12.75" customHeight="1">
      <c r="A17" s="118" t="s">
        <v>113</v>
      </c>
      <c r="B17" s="13"/>
      <c r="C17" s="6"/>
      <c r="D17" s="44"/>
      <c r="E17" s="44"/>
      <c r="F17" s="44"/>
      <c r="G17" s="44"/>
      <c r="H17" s="44"/>
      <c r="I17" s="50"/>
      <c r="J17" s="58" t="s">
        <v>31</v>
      </c>
      <c r="K17" s="44"/>
      <c r="L17" s="44"/>
      <c r="M17" s="44"/>
      <c r="N17" s="44"/>
      <c r="O17" s="44"/>
      <c r="P17" s="50"/>
      <c r="Q17" s="59" t="s">
        <v>31</v>
      </c>
      <c r="R17" s="44"/>
      <c r="S17" s="44"/>
      <c r="T17" s="44"/>
      <c r="U17" s="44"/>
      <c r="V17" s="44"/>
      <c r="W17" s="50"/>
      <c r="X17" s="60" t="s">
        <v>31</v>
      </c>
      <c r="Y17" s="44"/>
      <c r="Z17" s="44"/>
      <c r="AA17" s="44"/>
      <c r="AB17" s="44"/>
      <c r="AC17" s="44"/>
      <c r="AD17" s="50"/>
      <c r="AE17" s="44" t="s">
        <v>31</v>
      </c>
      <c r="AF17" s="44"/>
      <c r="AG17" s="51"/>
    </row>
    <row r="18" spans="1:33" ht="12.75" customHeight="1">
      <c r="A18" s="118" t="s">
        <v>4</v>
      </c>
      <c r="B18" s="13"/>
      <c r="C18" s="6"/>
      <c r="D18" s="44"/>
      <c r="E18" s="44"/>
      <c r="F18" s="44"/>
      <c r="G18" s="44"/>
      <c r="H18" s="44"/>
      <c r="I18" s="50"/>
      <c r="J18" s="58" t="s">
        <v>31</v>
      </c>
      <c r="K18" s="44"/>
      <c r="L18" s="44"/>
      <c r="M18" s="44"/>
      <c r="N18" s="44"/>
      <c r="O18" s="44"/>
      <c r="P18" s="50"/>
      <c r="Q18" s="59" t="s">
        <v>31</v>
      </c>
      <c r="R18" s="44"/>
      <c r="S18" s="44"/>
      <c r="T18" s="44"/>
      <c r="U18" s="44"/>
      <c r="V18" s="44"/>
      <c r="W18" s="50"/>
      <c r="X18" s="60" t="s">
        <v>31</v>
      </c>
      <c r="Y18" s="44"/>
      <c r="Z18" s="44"/>
      <c r="AA18" s="44"/>
      <c r="AB18" s="44"/>
      <c r="AC18" s="44"/>
      <c r="AD18" s="50"/>
      <c r="AE18" s="44" t="s">
        <v>31</v>
      </c>
      <c r="AF18" s="44"/>
      <c r="AG18" s="51"/>
    </row>
    <row r="19" spans="1:33" ht="12.75" customHeight="1">
      <c r="A19" s="118" t="s">
        <v>5</v>
      </c>
      <c r="B19" s="13"/>
      <c r="C19" s="6"/>
      <c r="D19" s="44"/>
      <c r="E19" s="44"/>
      <c r="F19" s="44"/>
      <c r="G19" s="44"/>
      <c r="H19" s="44"/>
      <c r="I19" s="50"/>
      <c r="J19" s="58" t="s">
        <v>31</v>
      </c>
      <c r="K19" s="44"/>
      <c r="L19" s="44"/>
      <c r="M19" s="44"/>
      <c r="N19" s="44"/>
      <c r="O19" s="44"/>
      <c r="P19" s="50"/>
      <c r="Q19" s="59" t="s">
        <v>31</v>
      </c>
      <c r="R19" s="44"/>
      <c r="S19" s="44"/>
      <c r="T19" s="44"/>
      <c r="U19" s="44"/>
      <c r="V19" s="44"/>
      <c r="W19" s="50"/>
      <c r="X19" s="60" t="s">
        <v>31</v>
      </c>
      <c r="Y19" s="44"/>
      <c r="Z19" s="44"/>
      <c r="AA19" s="44"/>
      <c r="AB19" s="44"/>
      <c r="AC19" s="44"/>
      <c r="AD19" s="50"/>
      <c r="AE19" s="44" t="s">
        <v>31</v>
      </c>
      <c r="AF19" s="44"/>
      <c r="AG19" s="51"/>
    </row>
    <row r="20" spans="1:33" s="1" customFormat="1" ht="12.75" customHeight="1">
      <c r="A20" s="133" t="s">
        <v>33</v>
      </c>
      <c r="B20" s="138"/>
      <c r="C20" s="138"/>
      <c r="D20" s="139"/>
      <c r="E20" s="135">
        <f>SUM(E13:E19)</f>
        <v>0</v>
      </c>
      <c r="F20" s="135">
        <f>SUM(F13:F19)</f>
        <v>0</v>
      </c>
      <c r="G20" s="135">
        <f>SUM(G13:G19)</f>
        <v>0</v>
      </c>
      <c r="H20" s="135">
        <f>SUM(H13:H19)</f>
        <v>0</v>
      </c>
      <c r="I20" s="135"/>
      <c r="J20" s="135"/>
      <c r="K20" s="135"/>
      <c r="L20" s="135">
        <f>SUM(L13:L19)</f>
        <v>0</v>
      </c>
      <c r="M20" s="135">
        <f>SUM(M13:M19)</f>
        <v>0</v>
      </c>
      <c r="N20" s="135">
        <f>SUM(N13:N19)</f>
        <v>0</v>
      </c>
      <c r="O20" s="135">
        <f>SUM(O13:O19)</f>
        <v>0</v>
      </c>
      <c r="P20" s="140"/>
      <c r="Q20" s="139"/>
      <c r="R20" s="139"/>
      <c r="S20" s="135">
        <f>SUM(S13:S19)</f>
        <v>0</v>
      </c>
      <c r="T20" s="135">
        <f>SUM(T13:T19)</f>
        <v>0</v>
      </c>
      <c r="U20" s="135">
        <f>SUM(U13:U19)</f>
        <v>0</v>
      </c>
      <c r="V20" s="135">
        <f>SUM(V13:V19)</f>
        <v>0</v>
      </c>
      <c r="W20" s="140"/>
      <c r="X20" s="139"/>
      <c r="Y20" s="139"/>
      <c r="Z20" s="135">
        <f>SUM(Z12:Z19)</f>
        <v>0</v>
      </c>
      <c r="AA20" s="135">
        <f>SUM(AA13:AA19)</f>
        <v>0</v>
      </c>
      <c r="AB20" s="135">
        <f>SUM(AB14:AB19)</f>
        <v>0</v>
      </c>
      <c r="AC20" s="135">
        <f>SUM(AC14:AC19)</f>
        <v>0</v>
      </c>
      <c r="AD20" s="140"/>
      <c r="AE20" s="139"/>
      <c r="AF20" s="139"/>
      <c r="AG20" s="143">
        <f>SUM(AG13:AG19)</f>
        <v>0</v>
      </c>
    </row>
    <row r="21" spans="1:33" ht="12.75">
      <c r="A21" s="119" t="s">
        <v>30</v>
      </c>
      <c r="B21" s="107"/>
      <c r="C21" s="108"/>
      <c r="D21" s="108"/>
      <c r="E21" s="108"/>
      <c r="F21" s="108"/>
      <c r="G21" s="108"/>
      <c r="H21" s="108"/>
      <c r="I21" s="101"/>
      <c r="J21" s="102"/>
      <c r="K21" s="102"/>
      <c r="L21" s="102"/>
      <c r="M21" s="102"/>
      <c r="N21" s="102"/>
      <c r="O21" s="102"/>
      <c r="P21" s="101"/>
      <c r="Q21" s="102"/>
      <c r="R21" s="102"/>
      <c r="S21" s="102"/>
      <c r="T21" s="102"/>
      <c r="U21" s="102"/>
      <c r="V21" s="102"/>
      <c r="W21" s="55"/>
      <c r="X21" s="56"/>
      <c r="Y21" s="56"/>
      <c r="Z21" s="56"/>
      <c r="AA21" s="56"/>
      <c r="AB21" s="56"/>
      <c r="AC21" s="56"/>
      <c r="AD21" s="61"/>
      <c r="AE21" s="61"/>
      <c r="AF21" s="61"/>
      <c r="AG21" s="184"/>
    </row>
    <row r="22" spans="1:33" ht="12.75" customHeight="1">
      <c r="A22" s="118" t="s">
        <v>66</v>
      </c>
      <c r="B22" s="13"/>
      <c r="C22" s="6" t="s">
        <v>61</v>
      </c>
      <c r="D22" s="44"/>
      <c r="E22" s="44"/>
      <c r="F22" s="44"/>
      <c r="G22" s="44"/>
      <c r="H22" s="44"/>
      <c r="I22" s="13"/>
      <c r="J22" s="6"/>
      <c r="K22" s="44"/>
      <c r="L22" s="44"/>
      <c r="M22" s="44"/>
      <c r="N22" s="44"/>
      <c r="O22" s="44"/>
      <c r="P22" s="13"/>
      <c r="Q22" s="6"/>
      <c r="R22" s="44"/>
      <c r="S22" s="44"/>
      <c r="T22" s="44"/>
      <c r="U22" s="44"/>
      <c r="V22" s="44"/>
      <c r="W22" s="13"/>
      <c r="X22" s="6"/>
      <c r="Y22" s="44"/>
      <c r="Z22" s="44"/>
      <c r="AA22" s="44"/>
      <c r="AB22" s="44"/>
      <c r="AC22" s="44"/>
      <c r="AD22" s="13"/>
      <c r="AE22" s="44" t="s">
        <v>61</v>
      </c>
      <c r="AF22" s="44"/>
      <c r="AG22" s="51"/>
    </row>
    <row r="23" spans="1:33" ht="12.75" customHeight="1">
      <c r="A23" s="118" t="s">
        <v>63</v>
      </c>
      <c r="B23" s="13"/>
      <c r="C23" s="6" t="s">
        <v>61</v>
      </c>
      <c r="D23" s="44"/>
      <c r="E23" s="44"/>
      <c r="F23" s="44"/>
      <c r="G23" s="44"/>
      <c r="H23" s="44"/>
      <c r="I23" s="13"/>
      <c r="J23" s="6"/>
      <c r="K23" s="44"/>
      <c r="L23" s="44"/>
      <c r="M23" s="44"/>
      <c r="N23" s="44"/>
      <c r="O23" s="44"/>
      <c r="P23" s="13"/>
      <c r="Q23" s="6"/>
      <c r="R23" s="44"/>
      <c r="S23" s="44"/>
      <c r="T23" s="44"/>
      <c r="U23" s="44"/>
      <c r="V23" s="44"/>
      <c r="W23" s="13"/>
      <c r="X23" s="6"/>
      <c r="Y23" s="44"/>
      <c r="Z23" s="44"/>
      <c r="AA23" s="44"/>
      <c r="AB23" s="44"/>
      <c r="AC23" s="44"/>
      <c r="AD23" s="13"/>
      <c r="AE23" s="44" t="s">
        <v>61</v>
      </c>
      <c r="AF23" s="44"/>
      <c r="AG23" s="51"/>
    </row>
    <row r="24" spans="1:33" ht="25.5">
      <c r="A24" s="118" t="s">
        <v>114</v>
      </c>
      <c r="B24" s="13"/>
      <c r="C24" s="6" t="s">
        <v>25</v>
      </c>
      <c r="D24" s="44"/>
      <c r="E24" s="44"/>
      <c r="F24" s="44"/>
      <c r="G24" s="44"/>
      <c r="H24" s="44"/>
      <c r="I24" s="13"/>
      <c r="J24" s="6"/>
      <c r="K24" s="44"/>
      <c r="L24" s="44"/>
      <c r="M24" s="44"/>
      <c r="N24" s="44"/>
      <c r="O24" s="44"/>
      <c r="P24" s="13"/>
      <c r="Q24" s="6"/>
      <c r="R24" s="44"/>
      <c r="S24" s="44"/>
      <c r="T24" s="44"/>
      <c r="U24" s="44"/>
      <c r="V24" s="44"/>
      <c r="W24" s="13"/>
      <c r="X24" s="6"/>
      <c r="Y24" s="44"/>
      <c r="Z24" s="44"/>
      <c r="AA24" s="44"/>
      <c r="AB24" s="44"/>
      <c r="AC24" s="44"/>
      <c r="AD24" s="13"/>
      <c r="AE24" s="44" t="s">
        <v>25</v>
      </c>
      <c r="AF24" s="62"/>
      <c r="AG24" s="51"/>
    </row>
    <row r="25" spans="1:33" ht="12.75" customHeight="1">
      <c r="A25" s="118" t="s">
        <v>115</v>
      </c>
      <c r="B25" s="13"/>
      <c r="C25" s="6" t="s">
        <v>61</v>
      </c>
      <c r="D25" s="44"/>
      <c r="E25" s="44"/>
      <c r="F25" s="44"/>
      <c r="G25" s="44"/>
      <c r="H25" s="44"/>
      <c r="I25" s="13"/>
      <c r="J25" s="6"/>
      <c r="K25" s="44"/>
      <c r="L25" s="44"/>
      <c r="M25" s="44"/>
      <c r="N25" s="44"/>
      <c r="O25" s="44"/>
      <c r="P25" s="13"/>
      <c r="Q25" s="6"/>
      <c r="R25" s="44"/>
      <c r="S25" s="44"/>
      <c r="T25" s="44"/>
      <c r="U25" s="44"/>
      <c r="V25" s="44"/>
      <c r="W25" s="13"/>
      <c r="X25" s="6"/>
      <c r="Y25" s="44"/>
      <c r="Z25" s="44"/>
      <c r="AA25" s="44"/>
      <c r="AB25" s="44"/>
      <c r="AC25" s="44"/>
      <c r="AD25" s="13"/>
      <c r="AE25" s="44" t="s">
        <v>61</v>
      </c>
      <c r="AF25" s="62"/>
      <c r="AG25" s="51"/>
    </row>
    <row r="26" spans="1:33" ht="12.75" customHeight="1">
      <c r="A26" s="118" t="s">
        <v>116</v>
      </c>
      <c r="B26" s="13"/>
      <c r="C26" s="6" t="s">
        <v>61</v>
      </c>
      <c r="D26" s="44"/>
      <c r="E26" s="44"/>
      <c r="G26" s="44"/>
      <c r="H26" s="44"/>
      <c r="I26" s="13"/>
      <c r="J26" s="6"/>
      <c r="K26" s="44"/>
      <c r="L26" s="44"/>
      <c r="M26" s="44"/>
      <c r="N26" s="44"/>
      <c r="O26" s="44"/>
      <c r="P26" s="13"/>
      <c r="Q26" s="6"/>
      <c r="R26" s="44"/>
      <c r="S26" s="44"/>
      <c r="T26" s="44"/>
      <c r="U26" s="44"/>
      <c r="V26" s="44"/>
      <c r="W26" s="13"/>
      <c r="X26" s="6"/>
      <c r="Y26" s="44"/>
      <c r="Z26" s="44"/>
      <c r="AA26" s="44"/>
      <c r="AB26" s="44"/>
      <c r="AC26" s="44"/>
      <c r="AD26" s="13"/>
      <c r="AE26" s="44" t="s">
        <v>61</v>
      </c>
      <c r="AF26" s="54"/>
      <c r="AG26" s="51"/>
    </row>
    <row r="27" spans="1:33" ht="12.75" customHeight="1">
      <c r="A27" s="118" t="s">
        <v>6</v>
      </c>
      <c r="B27" s="13"/>
      <c r="C27" s="6" t="s">
        <v>61</v>
      </c>
      <c r="D27" s="44"/>
      <c r="E27" s="44"/>
      <c r="F27" s="44"/>
      <c r="G27" s="44"/>
      <c r="H27" s="44"/>
      <c r="I27" s="13"/>
      <c r="J27" s="6"/>
      <c r="K27" s="44"/>
      <c r="L27" s="44"/>
      <c r="M27" s="44"/>
      <c r="N27" s="44"/>
      <c r="O27" s="44"/>
      <c r="P27" s="13"/>
      <c r="Q27" s="6"/>
      <c r="R27" s="44"/>
      <c r="S27" s="44"/>
      <c r="T27" s="44"/>
      <c r="U27" s="44"/>
      <c r="V27" s="44"/>
      <c r="W27" s="13"/>
      <c r="X27" s="6"/>
      <c r="Y27" s="44"/>
      <c r="Z27" s="44"/>
      <c r="AA27" s="44"/>
      <c r="AB27" s="44"/>
      <c r="AC27" s="44"/>
      <c r="AD27" s="13"/>
      <c r="AE27" s="44" t="s">
        <v>61</v>
      </c>
      <c r="AF27" s="44"/>
      <c r="AG27" s="51"/>
    </row>
    <row r="28" spans="1:33" s="11" customFormat="1" ht="12.75">
      <c r="A28" s="118" t="s">
        <v>7</v>
      </c>
      <c r="B28" s="13"/>
      <c r="C28" s="14" t="s">
        <v>61</v>
      </c>
      <c r="D28" s="44"/>
      <c r="E28" s="44"/>
      <c r="F28" s="44"/>
      <c r="G28" s="44"/>
      <c r="H28" s="44"/>
      <c r="I28" s="13"/>
      <c r="J28" s="14"/>
      <c r="K28" s="44"/>
      <c r="L28" s="44"/>
      <c r="M28" s="44"/>
      <c r="N28" s="44"/>
      <c r="O28" s="44"/>
      <c r="P28" s="13"/>
      <c r="Q28" s="14"/>
      <c r="R28" s="44"/>
      <c r="S28" s="44"/>
      <c r="T28" s="44"/>
      <c r="U28" s="44"/>
      <c r="V28" s="44"/>
      <c r="W28" s="13"/>
      <c r="X28" s="14"/>
      <c r="Y28" s="44"/>
      <c r="Z28" s="44"/>
      <c r="AA28" s="44"/>
      <c r="AB28" s="44"/>
      <c r="AC28" s="44"/>
      <c r="AD28" s="13"/>
      <c r="AE28" s="63" t="s">
        <v>61</v>
      </c>
      <c r="AF28" s="62"/>
      <c r="AG28" s="51"/>
    </row>
    <row r="29" spans="1:33" ht="13.5" customHeight="1">
      <c r="A29" s="118" t="s">
        <v>64</v>
      </c>
      <c r="B29" s="13"/>
      <c r="C29" s="6" t="s">
        <v>61</v>
      </c>
      <c r="D29" s="44"/>
      <c r="E29" s="44"/>
      <c r="F29" s="44"/>
      <c r="G29" s="44"/>
      <c r="H29" s="44"/>
      <c r="I29" s="13"/>
      <c r="J29" s="6"/>
      <c r="K29" s="44"/>
      <c r="L29" s="44"/>
      <c r="M29" s="44"/>
      <c r="N29" s="44"/>
      <c r="O29" s="44"/>
      <c r="P29" s="13"/>
      <c r="Q29" s="6"/>
      <c r="R29" s="44"/>
      <c r="S29" s="44"/>
      <c r="T29" s="44"/>
      <c r="U29" s="44"/>
      <c r="V29" s="44"/>
      <c r="W29" s="13"/>
      <c r="X29" s="6"/>
      <c r="Y29" s="44"/>
      <c r="Z29" s="44"/>
      <c r="AA29" s="44"/>
      <c r="AB29" s="44"/>
      <c r="AC29" s="44"/>
      <c r="AD29" s="13"/>
      <c r="AE29" s="44" t="s">
        <v>61</v>
      </c>
      <c r="AF29" s="54"/>
      <c r="AG29" s="51"/>
    </row>
    <row r="30" spans="1:33" ht="12.75" customHeight="1">
      <c r="A30" s="118" t="s">
        <v>10</v>
      </c>
      <c r="B30" s="13"/>
      <c r="C30" s="6" t="s">
        <v>61</v>
      </c>
      <c r="D30" s="44"/>
      <c r="E30" s="44"/>
      <c r="F30" s="44"/>
      <c r="G30" s="44"/>
      <c r="H30" s="44"/>
      <c r="I30" s="13"/>
      <c r="J30" s="6"/>
      <c r="K30" s="44"/>
      <c r="L30" s="44"/>
      <c r="M30" s="44"/>
      <c r="N30" s="44"/>
      <c r="O30" s="44"/>
      <c r="P30" s="13"/>
      <c r="Q30" s="6"/>
      <c r="R30" s="44"/>
      <c r="S30" s="44"/>
      <c r="T30" s="44"/>
      <c r="U30" s="44"/>
      <c r="V30" s="44"/>
      <c r="W30" s="13"/>
      <c r="X30" s="6"/>
      <c r="Y30" s="44"/>
      <c r="Z30" s="44"/>
      <c r="AA30" s="44"/>
      <c r="AB30" s="44"/>
      <c r="AC30" s="44"/>
      <c r="AD30" s="13"/>
      <c r="AE30" s="44" t="s">
        <v>61</v>
      </c>
      <c r="AF30" s="44"/>
      <c r="AG30" s="51"/>
    </row>
    <row r="31" spans="1:33" ht="12.75" customHeight="1">
      <c r="A31" s="118" t="s">
        <v>11</v>
      </c>
      <c r="B31" s="13"/>
      <c r="C31" s="6" t="s">
        <v>61</v>
      </c>
      <c r="D31" s="44"/>
      <c r="E31" s="44"/>
      <c r="F31" s="44"/>
      <c r="G31" s="44"/>
      <c r="H31" s="44"/>
      <c r="I31" s="13"/>
      <c r="J31" s="6"/>
      <c r="K31" s="44"/>
      <c r="L31" s="44"/>
      <c r="M31" s="44"/>
      <c r="N31" s="44"/>
      <c r="O31" s="44"/>
      <c r="P31" s="13"/>
      <c r="Q31" s="6"/>
      <c r="R31" s="44"/>
      <c r="S31" s="44"/>
      <c r="T31" s="44"/>
      <c r="U31" s="44"/>
      <c r="V31" s="44"/>
      <c r="W31" s="13"/>
      <c r="X31" s="6"/>
      <c r="Y31" s="44"/>
      <c r="Z31" s="44"/>
      <c r="AA31" s="44"/>
      <c r="AB31" s="44"/>
      <c r="AC31" s="44"/>
      <c r="AD31" s="13"/>
      <c r="AE31" s="44" t="s">
        <v>61</v>
      </c>
      <c r="AF31" s="44"/>
      <c r="AG31" s="51"/>
    </row>
    <row r="32" spans="1:33" ht="12.75" customHeight="1">
      <c r="A32" s="118" t="s">
        <v>65</v>
      </c>
      <c r="B32" s="13"/>
      <c r="C32" s="6" t="s">
        <v>62</v>
      </c>
      <c r="D32" s="44"/>
      <c r="E32" s="44"/>
      <c r="F32" s="44"/>
      <c r="G32" s="44"/>
      <c r="H32" s="44"/>
      <c r="I32" s="13"/>
      <c r="J32" s="6"/>
      <c r="K32" s="44"/>
      <c r="L32" s="44"/>
      <c r="M32" s="44"/>
      <c r="N32" s="44"/>
      <c r="O32" s="44"/>
      <c r="P32" s="13"/>
      <c r="Q32" s="6"/>
      <c r="R32" s="44"/>
      <c r="S32" s="44"/>
      <c r="T32" s="44"/>
      <c r="U32" s="44"/>
      <c r="V32" s="44"/>
      <c r="W32" s="13"/>
      <c r="X32" s="6"/>
      <c r="Y32" s="44"/>
      <c r="Z32" s="44"/>
      <c r="AA32" s="44"/>
      <c r="AB32" s="44"/>
      <c r="AC32" s="44"/>
      <c r="AD32" s="13"/>
      <c r="AE32" s="44" t="s">
        <v>62</v>
      </c>
      <c r="AF32" s="44"/>
      <c r="AG32" s="51"/>
    </row>
    <row r="33" spans="1:33" ht="12.75" customHeight="1">
      <c r="A33" s="133" t="s">
        <v>34</v>
      </c>
      <c r="B33" s="138"/>
      <c r="C33" s="138"/>
      <c r="D33" s="139"/>
      <c r="E33" s="135">
        <f>SUM(E22:E32)</f>
        <v>0</v>
      </c>
      <c r="F33" s="135">
        <f>SUM(F22:F32)</f>
        <v>0</v>
      </c>
      <c r="G33" s="135">
        <f>SUM(G22:G32)</f>
        <v>0</v>
      </c>
      <c r="H33" s="135">
        <f>SUM(H22:H32)</f>
        <v>0</v>
      </c>
      <c r="I33" s="138"/>
      <c r="J33" s="138"/>
      <c r="K33" s="139"/>
      <c r="L33" s="135">
        <f>SUM(L22:L32)</f>
        <v>0</v>
      </c>
      <c r="M33" s="135">
        <f>SUM(M22:M32)</f>
        <v>0</v>
      </c>
      <c r="N33" s="135">
        <f>SUM(N22:N32)</f>
        <v>0</v>
      </c>
      <c r="O33" s="135">
        <f>SUM(O22:O32)</f>
        <v>0</v>
      </c>
      <c r="P33" s="135"/>
      <c r="Q33" s="135"/>
      <c r="R33" s="135"/>
      <c r="S33" s="135">
        <f>SUM(S22:S32)</f>
        <v>0</v>
      </c>
      <c r="T33" s="135">
        <f>SUM(T22:T32)</f>
        <v>0</v>
      </c>
      <c r="U33" s="135">
        <f>SUM(U22:U32)</f>
        <v>0</v>
      </c>
      <c r="V33" s="135">
        <f>SUM(V22:V32)</f>
        <v>0</v>
      </c>
      <c r="W33" s="135"/>
      <c r="X33" s="135"/>
      <c r="Y33" s="135"/>
      <c r="Z33" s="135"/>
      <c r="AA33" s="135">
        <f>SUM(AA22:AA32)</f>
        <v>0</v>
      </c>
      <c r="AB33" s="135">
        <f>SUM(AB22:AB32)</f>
        <v>0</v>
      </c>
      <c r="AC33" s="135">
        <f>SUM(AC22:AC32)</f>
        <v>0</v>
      </c>
      <c r="AD33" s="139"/>
      <c r="AE33" s="139"/>
      <c r="AF33" s="139"/>
      <c r="AG33" s="136">
        <f>SUM(AG22:AG32)</f>
        <v>0</v>
      </c>
    </row>
    <row r="34" spans="1:33" ht="12.75">
      <c r="A34" s="119" t="s">
        <v>35</v>
      </c>
      <c r="B34" s="103"/>
      <c r="C34" s="104"/>
      <c r="D34" s="104"/>
      <c r="E34" s="104"/>
      <c r="F34" s="104"/>
      <c r="G34" s="104"/>
      <c r="H34" s="104"/>
      <c r="I34" s="53"/>
      <c r="J34" s="53"/>
      <c r="K34" s="54"/>
      <c r="L34" s="54"/>
      <c r="M34" s="54"/>
      <c r="N34" s="44"/>
      <c r="O34" s="44"/>
      <c r="P34" s="53"/>
      <c r="Q34" s="53"/>
      <c r="R34" s="54"/>
      <c r="S34" s="54"/>
      <c r="T34" s="54"/>
      <c r="U34" s="44"/>
      <c r="V34" s="44"/>
      <c r="W34" s="53"/>
      <c r="X34" s="53"/>
      <c r="Y34" s="54"/>
      <c r="Z34" s="54"/>
      <c r="AA34" s="54"/>
      <c r="AB34" s="44"/>
      <c r="AC34" s="44"/>
      <c r="AD34" s="185"/>
      <c r="AE34" s="185"/>
      <c r="AF34" s="185"/>
      <c r="AG34" s="185"/>
    </row>
    <row r="35" spans="1:33" ht="12.75" customHeight="1">
      <c r="A35" s="118" t="s">
        <v>27</v>
      </c>
      <c r="B35" s="13"/>
      <c r="C35" s="6" t="s">
        <v>61</v>
      </c>
      <c r="D35" s="44"/>
      <c r="E35" s="44"/>
      <c r="F35" s="44"/>
      <c r="G35" s="44"/>
      <c r="H35" s="44"/>
      <c r="I35" s="13"/>
      <c r="J35" s="6" t="s">
        <v>61</v>
      </c>
      <c r="K35" s="44"/>
      <c r="L35" s="44"/>
      <c r="M35" s="44"/>
      <c r="N35" s="44"/>
      <c r="O35" s="44"/>
      <c r="P35" s="13"/>
      <c r="Q35" s="6" t="s">
        <v>61</v>
      </c>
      <c r="R35" s="44"/>
      <c r="S35" s="44"/>
      <c r="T35" s="65"/>
      <c r="U35" s="44"/>
      <c r="V35" s="44"/>
      <c r="W35" s="13"/>
      <c r="X35" s="6" t="s">
        <v>61</v>
      </c>
      <c r="Y35" s="44"/>
      <c r="Z35" s="44"/>
      <c r="AA35" s="65"/>
      <c r="AB35" s="44"/>
      <c r="AC35" s="44"/>
      <c r="AD35" s="50"/>
      <c r="AE35" s="44" t="s">
        <v>61</v>
      </c>
      <c r="AF35" s="44"/>
      <c r="AG35" s="51"/>
    </row>
    <row r="36" spans="1:33" ht="12.75" customHeight="1">
      <c r="A36" s="118" t="s">
        <v>36</v>
      </c>
      <c r="B36" s="13"/>
      <c r="C36" s="6" t="s">
        <v>61</v>
      </c>
      <c r="D36" s="44"/>
      <c r="E36" s="44"/>
      <c r="F36" s="44"/>
      <c r="G36" s="44"/>
      <c r="H36" s="44"/>
      <c r="I36" s="13"/>
      <c r="J36" s="6" t="s">
        <v>61</v>
      </c>
      <c r="K36" s="44"/>
      <c r="L36" s="44"/>
      <c r="M36" s="44"/>
      <c r="N36" s="44"/>
      <c r="O36" s="44"/>
      <c r="P36" s="13"/>
      <c r="Q36" s="6" t="s">
        <v>61</v>
      </c>
      <c r="R36" s="44"/>
      <c r="S36" s="44"/>
      <c r="T36" s="65"/>
      <c r="U36" s="44"/>
      <c r="V36" s="44"/>
      <c r="W36" s="13"/>
      <c r="X36" s="6" t="s">
        <v>61</v>
      </c>
      <c r="Y36" s="44"/>
      <c r="Z36" s="44"/>
      <c r="AA36" s="65"/>
      <c r="AB36" s="44"/>
      <c r="AC36" s="44"/>
      <c r="AD36" s="50"/>
      <c r="AE36" s="44" t="s">
        <v>61</v>
      </c>
      <c r="AF36" s="44"/>
      <c r="AG36" s="51"/>
    </row>
    <row r="37" spans="1:33" ht="12.75" customHeight="1">
      <c r="A37" s="118" t="s">
        <v>117</v>
      </c>
      <c r="B37" s="13"/>
      <c r="C37" s="6" t="s">
        <v>61</v>
      </c>
      <c r="D37" s="44"/>
      <c r="E37" s="44"/>
      <c r="F37" s="44"/>
      <c r="G37" s="44"/>
      <c r="H37" s="44"/>
      <c r="I37" s="13"/>
      <c r="J37" s="6" t="s">
        <v>61</v>
      </c>
      <c r="K37" s="44"/>
      <c r="L37" s="44"/>
      <c r="M37" s="44"/>
      <c r="N37" s="44"/>
      <c r="O37" s="44"/>
      <c r="P37" s="13"/>
      <c r="Q37" s="6" t="s">
        <v>61</v>
      </c>
      <c r="R37" s="44"/>
      <c r="S37" s="44"/>
      <c r="T37" s="65"/>
      <c r="U37" s="44"/>
      <c r="V37" s="44"/>
      <c r="W37" s="13"/>
      <c r="X37" s="6" t="s">
        <v>61</v>
      </c>
      <c r="Y37" s="44"/>
      <c r="Z37" s="44"/>
      <c r="AA37" s="65"/>
      <c r="AB37" s="44"/>
      <c r="AC37" s="44"/>
      <c r="AD37" s="50"/>
      <c r="AE37" s="44" t="s">
        <v>61</v>
      </c>
      <c r="AF37" s="44"/>
      <c r="AG37" s="51"/>
    </row>
    <row r="38" spans="1:33" ht="12.75" customHeight="1">
      <c r="A38" s="118" t="s">
        <v>32</v>
      </c>
      <c r="B38" s="13"/>
      <c r="C38" s="6" t="s">
        <v>67</v>
      </c>
      <c r="D38" s="44"/>
      <c r="E38" s="44"/>
      <c r="F38" s="44"/>
      <c r="G38" s="44"/>
      <c r="H38" s="44"/>
      <c r="I38" s="13"/>
      <c r="J38" s="6" t="s">
        <v>67</v>
      </c>
      <c r="K38" s="44"/>
      <c r="L38" s="44"/>
      <c r="M38" s="44"/>
      <c r="N38" s="44"/>
      <c r="O38" s="44"/>
      <c r="P38" s="13"/>
      <c r="Q38" s="6" t="s">
        <v>67</v>
      </c>
      <c r="R38" s="44"/>
      <c r="S38" s="44"/>
      <c r="T38" s="65"/>
      <c r="U38" s="44"/>
      <c r="V38" s="44"/>
      <c r="W38" s="13"/>
      <c r="X38" s="6" t="s">
        <v>67</v>
      </c>
      <c r="Y38" s="44"/>
      <c r="Z38" s="44"/>
      <c r="AA38" s="65"/>
      <c r="AB38" s="44"/>
      <c r="AC38" s="44"/>
      <c r="AD38" s="50"/>
      <c r="AE38" s="44" t="s">
        <v>67</v>
      </c>
      <c r="AF38" s="44"/>
      <c r="AG38" s="51"/>
    </row>
    <row r="39" spans="1:33" ht="12.75" customHeight="1">
      <c r="A39" s="118" t="s">
        <v>118</v>
      </c>
      <c r="B39" s="13"/>
      <c r="C39" s="6" t="s">
        <v>61</v>
      </c>
      <c r="D39" s="44"/>
      <c r="E39" s="44"/>
      <c r="F39" s="44"/>
      <c r="G39" s="44"/>
      <c r="H39" s="44"/>
      <c r="I39" s="13"/>
      <c r="J39" s="6" t="s">
        <v>61</v>
      </c>
      <c r="K39" s="44"/>
      <c r="L39" s="44"/>
      <c r="M39" s="44"/>
      <c r="N39" s="44"/>
      <c r="O39" s="44"/>
      <c r="P39" s="13"/>
      <c r="Q39" s="6" t="s">
        <v>61</v>
      </c>
      <c r="R39" s="44"/>
      <c r="S39" s="44"/>
      <c r="T39" s="65"/>
      <c r="U39" s="44"/>
      <c r="V39" s="44"/>
      <c r="W39" s="13"/>
      <c r="X39" s="6" t="s">
        <v>61</v>
      </c>
      <c r="Y39" s="44"/>
      <c r="Z39" s="44"/>
      <c r="AA39" s="65"/>
      <c r="AB39" s="44"/>
      <c r="AC39" s="44"/>
      <c r="AD39" s="50"/>
      <c r="AE39" s="44" t="s">
        <v>61</v>
      </c>
      <c r="AF39" s="44"/>
      <c r="AG39" s="51"/>
    </row>
    <row r="40" spans="1:33" ht="12.75">
      <c r="A40" s="118" t="s">
        <v>165</v>
      </c>
      <c r="B40" s="18"/>
      <c r="C40" s="6" t="s">
        <v>68</v>
      </c>
      <c r="D40" s="44"/>
      <c r="E40" s="44"/>
      <c r="F40" s="44"/>
      <c r="G40" s="44"/>
      <c r="H40" s="44"/>
      <c r="I40" s="18"/>
      <c r="J40" s="6" t="s">
        <v>68</v>
      </c>
      <c r="K40" s="44"/>
      <c r="L40" s="44"/>
      <c r="M40" s="44"/>
      <c r="N40" s="44"/>
      <c r="O40" s="44"/>
      <c r="P40" s="18"/>
      <c r="Q40" s="6" t="s">
        <v>68</v>
      </c>
      <c r="R40" s="44"/>
      <c r="S40" s="44"/>
      <c r="T40" s="65"/>
      <c r="U40" s="44"/>
      <c r="V40" s="44"/>
      <c r="W40" s="18"/>
      <c r="X40" s="6" t="s">
        <v>68</v>
      </c>
      <c r="Y40" s="44"/>
      <c r="Z40" s="44"/>
      <c r="AA40" s="65"/>
      <c r="AB40" s="44"/>
      <c r="AC40" s="44"/>
      <c r="AD40" s="50"/>
      <c r="AE40" s="44" t="s">
        <v>68</v>
      </c>
      <c r="AF40" s="44"/>
      <c r="AG40" s="51"/>
    </row>
    <row r="41" spans="1:33" ht="12.75" customHeight="1">
      <c r="A41" s="147" t="s">
        <v>37</v>
      </c>
      <c r="B41" s="148"/>
      <c r="C41" s="148"/>
      <c r="D41" s="149"/>
      <c r="E41" s="143">
        <f>SUM(E35:E40)</f>
        <v>0</v>
      </c>
      <c r="F41" s="149"/>
      <c r="G41" s="143">
        <f>SUM(G35:G40)</f>
        <v>0</v>
      </c>
      <c r="H41" s="143">
        <f>SUM(H35:H40)</f>
        <v>0</v>
      </c>
      <c r="I41" s="149"/>
      <c r="J41" s="149"/>
      <c r="K41" s="149"/>
      <c r="L41" s="143">
        <f>SUM(L35:L40)</f>
        <v>0</v>
      </c>
      <c r="M41" s="150"/>
      <c r="N41" s="143">
        <f>SUM(N35:N40)</f>
        <v>0</v>
      </c>
      <c r="O41" s="143">
        <f>SUM(O35:O40)</f>
        <v>0</v>
      </c>
      <c r="P41" s="149"/>
      <c r="Q41" s="149"/>
      <c r="R41" s="149"/>
      <c r="S41" s="143">
        <f>SUM(S35:S40)</f>
        <v>0</v>
      </c>
      <c r="T41" s="151"/>
      <c r="U41" s="143">
        <f>SUM(U35:U40)</f>
        <v>0</v>
      </c>
      <c r="V41" s="143">
        <f>SUM(V35:V40)</f>
        <v>0</v>
      </c>
      <c r="W41" s="149"/>
      <c r="X41" s="149"/>
      <c r="Y41" s="149"/>
      <c r="Z41" s="143">
        <f>SUM(Z34:Z40)</f>
        <v>0</v>
      </c>
      <c r="AA41" s="151"/>
      <c r="AB41" s="143">
        <f>SUM(AB35:AB40)</f>
        <v>0</v>
      </c>
      <c r="AC41" s="143">
        <f>SUM(AC35:AC40)</f>
        <v>0</v>
      </c>
      <c r="AD41" s="149"/>
      <c r="AE41" s="149"/>
      <c r="AF41" s="149"/>
      <c r="AG41" s="143">
        <f>SUM(AG35:AG40)</f>
        <v>0</v>
      </c>
    </row>
    <row r="42" spans="1:33" ht="12.75">
      <c r="A42" s="119" t="s">
        <v>38</v>
      </c>
      <c r="B42" s="103"/>
      <c r="C42" s="104"/>
      <c r="D42" s="104"/>
      <c r="E42" s="104"/>
      <c r="F42" s="104"/>
      <c r="G42" s="104"/>
      <c r="H42" s="104"/>
      <c r="I42" s="53"/>
      <c r="J42" s="53"/>
      <c r="K42" s="54"/>
      <c r="L42" s="54"/>
      <c r="M42" s="54"/>
      <c r="N42" s="44"/>
      <c r="O42" s="44"/>
      <c r="P42" s="53"/>
      <c r="Q42" s="53"/>
      <c r="R42" s="54"/>
      <c r="S42" s="54"/>
      <c r="T42" s="54"/>
      <c r="U42" s="44"/>
      <c r="V42" s="44"/>
      <c r="W42" s="53"/>
      <c r="X42" s="53"/>
      <c r="Y42" s="54"/>
      <c r="Z42" s="54"/>
      <c r="AA42" s="54"/>
      <c r="AB42" s="44"/>
      <c r="AC42" s="44"/>
      <c r="AD42" s="53"/>
      <c r="AE42" s="53"/>
      <c r="AF42" s="54"/>
      <c r="AG42" s="54"/>
    </row>
    <row r="43" spans="1:33" ht="12.75" customHeight="1">
      <c r="A43" s="118" t="s">
        <v>18</v>
      </c>
      <c r="B43" s="13"/>
      <c r="C43" s="6" t="s">
        <v>28</v>
      </c>
      <c r="D43" s="44"/>
      <c r="E43" s="44"/>
      <c r="F43" s="44"/>
      <c r="G43" s="44"/>
      <c r="H43" s="44"/>
      <c r="I43" s="50"/>
      <c r="J43" s="44" t="s">
        <v>28</v>
      </c>
      <c r="K43" s="44"/>
      <c r="L43" s="44"/>
      <c r="M43" s="44"/>
      <c r="N43" s="44"/>
      <c r="O43" s="44"/>
      <c r="P43" s="50"/>
      <c r="Q43" s="44" t="s">
        <v>28</v>
      </c>
      <c r="R43" s="44"/>
      <c r="S43" s="44"/>
      <c r="T43" s="44"/>
      <c r="U43" s="44"/>
      <c r="V43" s="44"/>
      <c r="W43" s="50"/>
      <c r="X43" s="44" t="s">
        <v>26</v>
      </c>
      <c r="Y43" s="44"/>
      <c r="Z43" s="44"/>
      <c r="AA43" s="44"/>
      <c r="AB43" s="44"/>
      <c r="AC43" s="44"/>
      <c r="AD43" s="50"/>
      <c r="AE43" s="44" t="s">
        <v>28</v>
      </c>
      <c r="AF43" s="44"/>
      <c r="AG43" s="51"/>
    </row>
    <row r="44" spans="1:33" ht="12.75" customHeight="1">
      <c r="A44" s="118" t="s">
        <v>21</v>
      </c>
      <c r="B44" s="13"/>
      <c r="C44" s="6" t="s">
        <v>60</v>
      </c>
      <c r="D44" s="44"/>
      <c r="E44" s="44"/>
      <c r="F44" s="44"/>
      <c r="G44" s="44"/>
      <c r="H44" s="44"/>
      <c r="I44" s="50"/>
      <c r="J44" s="44" t="s">
        <v>60</v>
      </c>
      <c r="K44" s="44"/>
      <c r="L44" s="44"/>
      <c r="M44" s="44"/>
      <c r="N44" s="44"/>
      <c r="O44" s="44"/>
      <c r="P44" s="50"/>
      <c r="Q44" s="44" t="s">
        <v>60</v>
      </c>
      <c r="R44" s="44"/>
      <c r="S44" s="44"/>
      <c r="T44" s="44"/>
      <c r="U44" s="44"/>
      <c r="V44" s="44"/>
      <c r="W44" s="50"/>
      <c r="X44" s="44"/>
      <c r="Y44" s="44"/>
      <c r="Z44" s="44"/>
      <c r="AA44" s="44"/>
      <c r="AB44" s="44"/>
      <c r="AC44" s="44"/>
      <c r="AD44" s="50"/>
      <c r="AE44" s="44" t="s">
        <v>60</v>
      </c>
      <c r="AF44" s="44"/>
      <c r="AG44" s="51"/>
    </row>
    <row r="45" spans="1:33" ht="12.75" customHeight="1">
      <c r="A45" s="118" t="s">
        <v>22</v>
      </c>
      <c r="B45"/>
      <c r="C45" s="6" t="s">
        <v>85</v>
      </c>
      <c r="D45" s="44"/>
      <c r="E45" s="44"/>
      <c r="F45" s="44"/>
      <c r="G45" s="44"/>
      <c r="H45" s="44"/>
      <c r="I45" s="50"/>
      <c r="J45" s="44" t="s">
        <v>85</v>
      </c>
      <c r="K45" s="44"/>
      <c r="L45" s="44"/>
      <c r="M45" s="44"/>
      <c r="N45" s="44"/>
      <c r="O45" s="44"/>
      <c r="P45" s="50"/>
      <c r="Q45" s="44" t="s">
        <v>85</v>
      </c>
      <c r="R45" s="44"/>
      <c r="S45" s="44"/>
      <c r="T45" s="44"/>
      <c r="U45" s="44"/>
      <c r="V45" s="44"/>
      <c r="W45" s="50"/>
      <c r="X45" s="44" t="s">
        <v>85</v>
      </c>
      <c r="Y45" s="44"/>
      <c r="Z45" s="44"/>
      <c r="AA45" s="44"/>
      <c r="AB45" s="44"/>
      <c r="AC45" s="44"/>
      <c r="AD45" s="50"/>
      <c r="AE45" s="44" t="s">
        <v>85</v>
      </c>
      <c r="AF45" s="44"/>
      <c r="AG45" s="51"/>
    </row>
    <row r="46" spans="1:33" ht="12.75" customHeight="1">
      <c r="A46" s="118" t="s">
        <v>23</v>
      </c>
      <c r="B46" s="13"/>
      <c r="C46" s="6" t="s">
        <v>69</v>
      </c>
      <c r="D46" s="44"/>
      <c r="E46" s="44"/>
      <c r="F46" s="44"/>
      <c r="G46" s="44"/>
      <c r="H46" s="44"/>
      <c r="I46" s="50"/>
      <c r="J46" s="44" t="s">
        <v>69</v>
      </c>
      <c r="K46" s="44"/>
      <c r="L46" s="44"/>
      <c r="M46" s="44"/>
      <c r="N46" s="44"/>
      <c r="O46" s="44"/>
      <c r="P46" s="50"/>
      <c r="Q46" s="44" t="s">
        <v>69</v>
      </c>
      <c r="R46" s="44"/>
      <c r="S46" s="44"/>
      <c r="T46" s="44"/>
      <c r="U46" s="44"/>
      <c r="V46" s="44"/>
      <c r="W46" s="50"/>
      <c r="X46" s="44"/>
      <c r="Y46" s="44"/>
      <c r="Z46" s="44"/>
      <c r="AA46" s="44"/>
      <c r="AB46" s="44"/>
      <c r="AC46" s="44"/>
      <c r="AD46" s="50"/>
      <c r="AE46" s="44" t="s">
        <v>69</v>
      </c>
      <c r="AF46" s="44"/>
      <c r="AG46" s="51"/>
    </row>
    <row r="47" spans="1:33" ht="12.75" customHeight="1">
      <c r="A47" s="118" t="s">
        <v>84</v>
      </c>
      <c r="B47" s="13"/>
      <c r="C47" s="6" t="s">
        <v>70</v>
      </c>
      <c r="D47" s="44"/>
      <c r="E47" s="44"/>
      <c r="F47" s="44"/>
      <c r="H47" s="44"/>
      <c r="I47" s="57"/>
      <c r="J47" s="57"/>
      <c r="K47" s="52"/>
      <c r="L47" s="52"/>
      <c r="M47" s="52"/>
      <c r="N47" s="52"/>
      <c r="O47" s="52"/>
      <c r="P47" s="50"/>
      <c r="Q47" s="44"/>
      <c r="R47" s="44"/>
      <c r="S47" s="44"/>
      <c r="T47" s="44"/>
      <c r="U47" s="44"/>
      <c r="V47" s="44"/>
      <c r="W47" s="50"/>
      <c r="X47" s="44"/>
      <c r="Y47" s="44"/>
      <c r="Z47" s="44"/>
      <c r="AA47" s="44"/>
      <c r="AB47" s="44"/>
      <c r="AC47" s="44"/>
      <c r="AD47" s="50"/>
      <c r="AE47" s="44" t="s">
        <v>70</v>
      </c>
      <c r="AF47" s="52"/>
      <c r="AG47" s="51"/>
    </row>
    <row r="48" spans="1:33" ht="12.75" customHeight="1">
      <c r="A48" s="118" t="s">
        <v>71</v>
      </c>
      <c r="B48" s="13"/>
      <c r="C48" s="6" t="s">
        <v>72</v>
      </c>
      <c r="D48" s="44"/>
      <c r="E48" s="44"/>
      <c r="F48" s="44"/>
      <c r="G48" s="44"/>
      <c r="H48" s="44"/>
      <c r="I48" s="57"/>
      <c r="J48" s="57"/>
      <c r="K48" s="52"/>
      <c r="L48" s="52"/>
      <c r="M48" s="52"/>
      <c r="N48" s="52"/>
      <c r="O48" s="52"/>
      <c r="P48" s="50"/>
      <c r="Q48" s="44"/>
      <c r="R48" s="44"/>
      <c r="S48" s="44"/>
      <c r="T48" s="44"/>
      <c r="U48" s="44"/>
      <c r="V48" s="44"/>
      <c r="W48" s="50"/>
      <c r="X48" s="44"/>
      <c r="Y48" s="44"/>
      <c r="Z48" s="44"/>
      <c r="AA48" s="44"/>
      <c r="AB48" s="44"/>
      <c r="AC48" s="44"/>
      <c r="AD48" s="50"/>
      <c r="AE48" s="44" t="s">
        <v>72</v>
      </c>
      <c r="AF48" s="52"/>
      <c r="AG48" s="51"/>
    </row>
    <row r="49" spans="1:33" ht="12.75" customHeight="1">
      <c r="A49" s="118" t="s">
        <v>167</v>
      </c>
      <c r="B49" s="13"/>
      <c r="C49" s="6" t="s">
        <v>73</v>
      </c>
      <c r="D49" s="44"/>
      <c r="E49" s="44"/>
      <c r="F49" s="44"/>
      <c r="G49" s="44"/>
      <c r="H49" s="44"/>
      <c r="I49" s="50"/>
      <c r="J49" s="44" t="s">
        <v>73</v>
      </c>
      <c r="K49" s="44"/>
      <c r="L49" s="44"/>
      <c r="M49" s="44"/>
      <c r="N49" s="44"/>
      <c r="O49" s="44"/>
      <c r="P49" s="50"/>
      <c r="Q49" s="44" t="s">
        <v>73</v>
      </c>
      <c r="R49" s="44"/>
      <c r="S49" s="44"/>
      <c r="T49" s="44"/>
      <c r="U49" s="44"/>
      <c r="V49" s="44"/>
      <c r="W49" s="50"/>
      <c r="X49" s="44"/>
      <c r="Y49" s="44"/>
      <c r="Z49" s="44"/>
      <c r="AA49" s="44"/>
      <c r="AB49" s="44"/>
      <c r="AC49" s="44"/>
      <c r="AD49" s="50"/>
      <c r="AE49" s="44" t="s">
        <v>73</v>
      </c>
      <c r="AF49" s="52"/>
      <c r="AG49" s="51"/>
    </row>
    <row r="50" spans="1:33" ht="12.75" customHeight="1">
      <c r="A50" s="147" t="s">
        <v>39</v>
      </c>
      <c r="B50" s="148"/>
      <c r="C50" s="148"/>
      <c r="D50" s="149"/>
      <c r="E50" s="143">
        <f>SUM(E43:E49)</f>
        <v>0</v>
      </c>
      <c r="F50" s="143">
        <f>SUM(F43:F49)</f>
        <v>0</v>
      </c>
      <c r="G50" s="143">
        <f>SUM(G43:G49)</f>
        <v>0</v>
      </c>
      <c r="H50" s="143">
        <f>SUM(H43:H49)</f>
        <v>0</v>
      </c>
      <c r="I50" s="149"/>
      <c r="J50" s="149"/>
      <c r="K50" s="149"/>
      <c r="L50" s="143">
        <f>SUM(L43:L49)</f>
        <v>0</v>
      </c>
      <c r="M50" s="143">
        <f>SUM(M43:M49)</f>
        <v>0</v>
      </c>
      <c r="N50" s="143">
        <f>SUM(N43:N49)</f>
        <v>0</v>
      </c>
      <c r="O50" s="143">
        <f>SUM(O43:O49)</f>
        <v>0</v>
      </c>
      <c r="P50" s="149"/>
      <c r="Q50" s="149"/>
      <c r="R50" s="149"/>
      <c r="S50" s="143">
        <f>SUM(S43:S49)</f>
        <v>0</v>
      </c>
      <c r="T50" s="143">
        <f>SUM(T43:T49)</f>
        <v>0</v>
      </c>
      <c r="U50" s="143">
        <f>SUM(U43:U49)</f>
        <v>0</v>
      </c>
      <c r="V50" s="143">
        <f>SUM(V43:V49)</f>
        <v>0</v>
      </c>
      <c r="W50" s="149"/>
      <c r="X50" s="149"/>
      <c r="Y50" s="149"/>
      <c r="Z50" s="143">
        <f>SUM(Z42:Z49)</f>
        <v>0</v>
      </c>
      <c r="AA50" s="143">
        <f>SUM(AA43:AA49)</f>
        <v>0</v>
      </c>
      <c r="AB50" s="143">
        <f>SUM(AB43:AB49)</f>
        <v>0</v>
      </c>
      <c r="AC50" s="143">
        <f>SUM(AC43:AC49)</f>
        <v>0</v>
      </c>
      <c r="AD50" s="149"/>
      <c r="AE50" s="149"/>
      <c r="AF50" s="149"/>
      <c r="AG50" s="143">
        <f>SUM(AG43:AG49)</f>
        <v>0</v>
      </c>
    </row>
    <row r="51" spans="1:33" ht="12.75">
      <c r="A51" s="119" t="s">
        <v>29</v>
      </c>
      <c r="B51" s="103"/>
      <c r="C51" s="104"/>
      <c r="D51" s="104"/>
      <c r="E51" s="104"/>
      <c r="F51" s="104"/>
      <c r="G51" s="104"/>
      <c r="H51" s="104"/>
      <c r="I51" s="101"/>
      <c r="J51" s="102"/>
      <c r="K51" s="102"/>
      <c r="L51" s="102"/>
      <c r="M51" s="102"/>
      <c r="N51" s="102"/>
      <c r="O51" s="102"/>
      <c r="P51" s="101"/>
      <c r="Q51" s="102"/>
      <c r="R51" s="102"/>
      <c r="S51" s="102"/>
      <c r="T51" s="102"/>
      <c r="U51" s="102"/>
      <c r="V51" s="102"/>
      <c r="W51" s="55"/>
      <c r="X51" s="56"/>
      <c r="Y51" s="56"/>
      <c r="Z51" s="56"/>
      <c r="AA51" s="56"/>
      <c r="AB51" s="56"/>
      <c r="AC51" s="56"/>
      <c r="AD51" s="185"/>
      <c r="AE51" s="185"/>
      <c r="AF51" s="185"/>
      <c r="AG51" s="185"/>
    </row>
    <row r="52" spans="1:33" ht="12.75" customHeight="1">
      <c r="A52" s="118" t="s">
        <v>16</v>
      </c>
      <c r="B52" s="13"/>
      <c r="C52" s="6" t="s">
        <v>31</v>
      </c>
      <c r="D52" s="44"/>
      <c r="E52" s="44"/>
      <c r="F52" s="44"/>
      <c r="H52" s="44"/>
      <c r="I52" s="50"/>
      <c r="J52" s="44" t="s">
        <v>31</v>
      </c>
      <c r="K52" s="44"/>
      <c r="L52" s="44"/>
      <c r="M52" s="44"/>
      <c r="N52" s="44"/>
      <c r="O52" s="44"/>
      <c r="P52" s="50"/>
      <c r="Q52" s="44" t="s">
        <v>31</v>
      </c>
      <c r="R52" s="44"/>
      <c r="S52" s="44"/>
      <c r="T52" s="44"/>
      <c r="V52" s="44"/>
      <c r="W52" s="50"/>
      <c r="X52" s="44" t="s">
        <v>31</v>
      </c>
      <c r="Y52" s="44"/>
      <c r="Z52" s="44"/>
      <c r="AA52" s="44"/>
      <c r="AB52" s="65"/>
      <c r="AC52" s="44"/>
      <c r="AD52" s="50"/>
      <c r="AE52" s="44" t="s">
        <v>31</v>
      </c>
      <c r="AF52" s="44"/>
      <c r="AG52" s="51"/>
    </row>
    <row r="53" spans="1:33" ht="12.75" customHeight="1">
      <c r="A53" s="118" t="s">
        <v>74</v>
      </c>
      <c r="B53" s="13"/>
      <c r="C53" s="6" t="s">
        <v>31</v>
      </c>
      <c r="D53" s="44"/>
      <c r="E53" s="44"/>
      <c r="F53" s="44"/>
      <c r="G53" s="44"/>
      <c r="H53" s="44"/>
      <c r="I53" s="50"/>
      <c r="J53" s="44" t="s">
        <v>31</v>
      </c>
      <c r="K53" s="44"/>
      <c r="L53" s="44"/>
      <c r="M53" s="44"/>
      <c r="N53" s="44"/>
      <c r="O53" s="44"/>
      <c r="P53" s="50"/>
      <c r="Q53" s="44" t="s">
        <v>31</v>
      </c>
      <c r="R53" s="44"/>
      <c r="S53" s="44"/>
      <c r="T53" s="44"/>
      <c r="U53" s="65"/>
      <c r="V53" s="44"/>
      <c r="W53" s="50"/>
      <c r="X53" s="44" t="s">
        <v>31</v>
      </c>
      <c r="Y53" s="44"/>
      <c r="Z53" s="44"/>
      <c r="AA53" s="44"/>
      <c r="AB53" s="65"/>
      <c r="AC53" s="44"/>
      <c r="AD53" s="50"/>
      <c r="AE53" s="44" t="s">
        <v>31</v>
      </c>
      <c r="AF53" s="44"/>
      <c r="AG53" s="51"/>
    </row>
    <row r="54" spans="1:33" ht="12.75" customHeight="1">
      <c r="A54" s="118" t="s">
        <v>15</v>
      </c>
      <c r="B54" s="13"/>
      <c r="C54" s="6"/>
      <c r="D54" s="44"/>
      <c r="E54" s="44"/>
      <c r="F54" s="44"/>
      <c r="G54" s="44"/>
      <c r="I54" s="13"/>
      <c r="J54" s="6"/>
      <c r="K54" s="44"/>
      <c r="L54" s="44"/>
      <c r="M54" s="44"/>
      <c r="N54" s="44"/>
      <c r="O54" s="44"/>
      <c r="P54" s="13"/>
      <c r="Q54" s="6"/>
      <c r="R54" s="44"/>
      <c r="S54" s="44"/>
      <c r="T54" s="44"/>
      <c r="U54" s="44"/>
      <c r="V54" s="45"/>
      <c r="W54" s="13"/>
      <c r="X54" s="6"/>
      <c r="Y54" s="44"/>
      <c r="Z54" s="44"/>
      <c r="AA54" s="44"/>
      <c r="AB54" s="44"/>
      <c r="AC54" s="44"/>
      <c r="AD54" s="50"/>
      <c r="AE54" s="44"/>
      <c r="AF54" s="44"/>
      <c r="AG54" s="51"/>
    </row>
    <row r="55" spans="1:33" ht="12.75" customHeight="1">
      <c r="A55" s="118" t="s">
        <v>17</v>
      </c>
      <c r="B55" s="13"/>
      <c r="C55" s="6" t="s">
        <v>31</v>
      </c>
      <c r="D55" s="44"/>
      <c r="E55" s="44"/>
      <c r="F55" s="44"/>
      <c r="G55" s="44"/>
      <c r="H55" s="44"/>
      <c r="I55" s="50"/>
      <c r="J55" s="44" t="s">
        <v>31</v>
      </c>
      <c r="K55" s="44"/>
      <c r="L55" s="44"/>
      <c r="M55" s="44"/>
      <c r="N55" s="44"/>
      <c r="O55" s="44"/>
      <c r="P55" s="50"/>
      <c r="Q55" s="44" t="s">
        <v>31</v>
      </c>
      <c r="R55" s="44"/>
      <c r="S55" s="44"/>
      <c r="T55" s="44"/>
      <c r="U55" s="44"/>
      <c r="V55" s="44"/>
      <c r="W55" s="50"/>
      <c r="X55" s="44" t="s">
        <v>31</v>
      </c>
      <c r="Y55" s="44"/>
      <c r="Z55" s="44"/>
      <c r="AA55" s="44"/>
      <c r="AB55" s="44"/>
      <c r="AC55" s="44"/>
      <c r="AD55" s="50"/>
      <c r="AE55" s="44" t="s">
        <v>31</v>
      </c>
      <c r="AF55" s="44"/>
      <c r="AG55" s="51"/>
    </row>
    <row r="56" spans="1:33" ht="12.75" customHeight="1">
      <c r="A56" s="118" t="s">
        <v>8</v>
      </c>
      <c r="B56" s="13"/>
      <c r="C56" s="6" t="s">
        <v>31</v>
      </c>
      <c r="D56" s="44"/>
      <c r="E56" s="44"/>
      <c r="F56" s="44"/>
      <c r="H56" s="44"/>
      <c r="I56" s="50"/>
      <c r="J56" s="44" t="s">
        <v>31</v>
      </c>
      <c r="K56" s="44"/>
      <c r="L56" s="44"/>
      <c r="M56" s="44"/>
      <c r="N56" s="44"/>
      <c r="O56" s="44"/>
      <c r="P56" s="50"/>
      <c r="Q56" s="44" t="s">
        <v>31</v>
      </c>
      <c r="R56" s="44"/>
      <c r="S56" s="44"/>
      <c r="T56" s="44"/>
      <c r="V56" s="44"/>
      <c r="W56" s="50"/>
      <c r="X56" s="44" t="s">
        <v>31</v>
      </c>
      <c r="Y56" s="44"/>
      <c r="Z56" s="44"/>
      <c r="AA56" s="44"/>
      <c r="AB56" s="65"/>
      <c r="AC56" s="44"/>
      <c r="AD56" s="50"/>
      <c r="AE56" s="44" t="s">
        <v>31</v>
      </c>
      <c r="AF56" s="44"/>
      <c r="AG56" s="51"/>
    </row>
    <row r="57" spans="1:33" ht="12.75" customHeight="1">
      <c r="A57" s="118" t="s">
        <v>9</v>
      </c>
      <c r="B57" s="13"/>
      <c r="C57" s="6" t="s">
        <v>61</v>
      </c>
      <c r="D57" s="44"/>
      <c r="E57" s="44"/>
      <c r="F57" s="44"/>
      <c r="G57" s="44"/>
      <c r="H57" s="44"/>
      <c r="I57" s="50"/>
      <c r="J57" s="44" t="s">
        <v>61</v>
      </c>
      <c r="K57" s="44"/>
      <c r="L57" s="44"/>
      <c r="M57" s="44"/>
      <c r="N57" s="44"/>
      <c r="O57" s="44"/>
      <c r="P57" s="50"/>
      <c r="Q57" s="44" t="s">
        <v>61</v>
      </c>
      <c r="R57" s="44"/>
      <c r="S57" s="44"/>
      <c r="T57" s="44"/>
      <c r="U57" s="44"/>
      <c r="V57" s="44"/>
      <c r="W57" s="50"/>
      <c r="X57" s="44" t="s">
        <v>61</v>
      </c>
      <c r="Y57" s="44"/>
      <c r="Z57" s="44"/>
      <c r="AA57" s="44"/>
      <c r="AB57" s="44"/>
      <c r="AC57" s="44"/>
      <c r="AD57" s="50"/>
      <c r="AE57" s="44" t="s">
        <v>61</v>
      </c>
      <c r="AF57" s="44"/>
      <c r="AG57" s="51"/>
    </row>
    <row r="58" spans="1:33" ht="12.75" customHeight="1">
      <c r="A58" s="118" t="s">
        <v>12</v>
      </c>
      <c r="B58" s="13"/>
      <c r="C58" s="6" t="s">
        <v>61</v>
      </c>
      <c r="D58" s="44"/>
      <c r="E58" s="44"/>
      <c r="F58" s="44"/>
      <c r="G58" s="44"/>
      <c r="H58" s="44"/>
      <c r="I58" s="50"/>
      <c r="J58" s="44" t="s">
        <v>61</v>
      </c>
      <c r="K58" s="44"/>
      <c r="L58" s="44"/>
      <c r="M58" s="44"/>
      <c r="N58" s="44"/>
      <c r="O58" s="44"/>
      <c r="P58" s="50"/>
      <c r="Q58" s="44" t="s">
        <v>61</v>
      </c>
      <c r="R58" s="44"/>
      <c r="S58" s="44"/>
      <c r="T58" s="44"/>
      <c r="U58" s="44"/>
      <c r="V58" s="44"/>
      <c r="W58" s="50"/>
      <c r="X58" s="44" t="s">
        <v>61</v>
      </c>
      <c r="Y58" s="44"/>
      <c r="Z58" s="44"/>
      <c r="AA58" s="44"/>
      <c r="AB58" s="44"/>
      <c r="AC58" s="44"/>
      <c r="AD58" s="50"/>
      <c r="AE58" s="44" t="s">
        <v>61</v>
      </c>
      <c r="AF58" s="44"/>
      <c r="AG58" s="51"/>
    </row>
    <row r="59" spans="1:33" ht="12.75" customHeight="1">
      <c r="A59" s="118" t="s">
        <v>13</v>
      </c>
      <c r="B59" s="13"/>
      <c r="C59" s="6" t="s">
        <v>61</v>
      </c>
      <c r="D59" s="44"/>
      <c r="E59" s="44"/>
      <c r="F59" s="44"/>
      <c r="G59" s="44"/>
      <c r="H59" s="44"/>
      <c r="I59" s="50"/>
      <c r="J59" s="44" t="s">
        <v>61</v>
      </c>
      <c r="K59" s="44"/>
      <c r="L59" s="44"/>
      <c r="M59" s="44"/>
      <c r="N59" s="44"/>
      <c r="O59" s="44"/>
      <c r="P59" s="50"/>
      <c r="Q59" s="44" t="s">
        <v>61</v>
      </c>
      <c r="R59" s="44"/>
      <c r="S59" s="44"/>
      <c r="T59" s="44"/>
      <c r="U59" s="44"/>
      <c r="V59" s="44"/>
      <c r="W59" s="50"/>
      <c r="X59" s="44" t="s">
        <v>61</v>
      </c>
      <c r="Y59" s="44"/>
      <c r="Z59" s="44"/>
      <c r="AA59" s="44"/>
      <c r="AB59" s="44"/>
      <c r="AC59" s="44"/>
      <c r="AD59" s="50"/>
      <c r="AE59" s="44" t="s">
        <v>61</v>
      </c>
      <c r="AF59" s="44"/>
      <c r="AG59" s="51"/>
    </row>
    <row r="60" spans="1:33" ht="12.75" customHeight="1">
      <c r="A60" s="118" t="s">
        <v>14</v>
      </c>
      <c r="B60" s="13"/>
      <c r="C60" s="6" t="s">
        <v>61</v>
      </c>
      <c r="D60" s="44"/>
      <c r="E60" s="44"/>
      <c r="F60" s="44"/>
      <c r="G60" s="44"/>
      <c r="H60" s="44"/>
      <c r="I60" s="50"/>
      <c r="J60" s="44" t="s">
        <v>61</v>
      </c>
      <c r="K60" s="44"/>
      <c r="L60" s="44"/>
      <c r="M60" s="44"/>
      <c r="N60" s="44"/>
      <c r="O60" s="44"/>
      <c r="P60" s="50"/>
      <c r="Q60" s="44" t="s">
        <v>61</v>
      </c>
      <c r="R60" s="44"/>
      <c r="S60" s="44"/>
      <c r="T60" s="44"/>
      <c r="U60" s="44"/>
      <c r="V60" s="44"/>
      <c r="W60" s="50"/>
      <c r="X60" s="44" t="s">
        <v>61</v>
      </c>
      <c r="Y60" s="44"/>
      <c r="Z60" s="44"/>
      <c r="AA60" s="44"/>
      <c r="AB60" s="44"/>
      <c r="AC60" s="44"/>
      <c r="AD60" s="50"/>
      <c r="AE60" s="44" t="s">
        <v>61</v>
      </c>
      <c r="AF60" s="44"/>
      <c r="AG60" s="51"/>
    </row>
    <row r="61" spans="1:33" ht="12.75" customHeight="1">
      <c r="A61" s="118" t="s">
        <v>46</v>
      </c>
      <c r="B61" s="13"/>
      <c r="C61" s="6" t="s">
        <v>31</v>
      </c>
      <c r="D61" s="44"/>
      <c r="E61" s="44"/>
      <c r="F61" s="44"/>
      <c r="G61" s="44"/>
      <c r="H61" s="44"/>
      <c r="I61" s="50"/>
      <c r="J61" s="44" t="s">
        <v>31</v>
      </c>
      <c r="K61" s="44"/>
      <c r="L61" s="44"/>
      <c r="M61" s="44"/>
      <c r="N61" s="44"/>
      <c r="O61" s="44"/>
      <c r="P61" s="50"/>
      <c r="Q61" s="44" t="s">
        <v>31</v>
      </c>
      <c r="R61" s="44"/>
      <c r="S61" s="44"/>
      <c r="T61" s="44"/>
      <c r="U61" s="65"/>
      <c r="V61" s="44"/>
      <c r="W61" s="50"/>
      <c r="X61" s="44" t="s">
        <v>31</v>
      </c>
      <c r="Y61" s="44"/>
      <c r="Z61" s="44"/>
      <c r="AA61" s="44"/>
      <c r="AB61" s="65"/>
      <c r="AC61" s="44"/>
      <c r="AD61" s="50"/>
      <c r="AE61" s="44" t="s">
        <v>31</v>
      </c>
      <c r="AF61" s="44"/>
      <c r="AG61" s="51"/>
    </row>
    <row r="62" spans="1:33" ht="12.75" customHeight="1">
      <c r="A62" s="118" t="s">
        <v>42</v>
      </c>
      <c r="B62" s="13"/>
      <c r="C62" s="6" t="s">
        <v>31</v>
      </c>
      <c r="D62" s="44"/>
      <c r="E62" s="44"/>
      <c r="F62" s="44"/>
      <c r="G62" s="44"/>
      <c r="H62" s="44"/>
      <c r="I62" s="50"/>
      <c r="J62" s="44" t="s">
        <v>31</v>
      </c>
      <c r="K62" s="44"/>
      <c r="L62" s="44"/>
      <c r="M62" s="44"/>
      <c r="N62" s="44"/>
      <c r="O62" s="44"/>
      <c r="P62" s="50"/>
      <c r="Q62" s="44" t="s">
        <v>31</v>
      </c>
      <c r="R62" s="44"/>
      <c r="S62" s="44"/>
      <c r="T62" s="44"/>
      <c r="U62" s="65"/>
      <c r="V62" s="44"/>
      <c r="W62" s="50"/>
      <c r="X62" s="44" t="s">
        <v>31</v>
      </c>
      <c r="Y62" s="44"/>
      <c r="Z62" s="44"/>
      <c r="AA62" s="44"/>
      <c r="AB62" s="65"/>
      <c r="AC62" s="44"/>
      <c r="AD62" s="50"/>
      <c r="AE62" s="44" t="s">
        <v>31</v>
      </c>
      <c r="AF62" s="44"/>
      <c r="AG62" s="51"/>
    </row>
    <row r="63" spans="1:33" ht="12.75" customHeight="1">
      <c r="A63" s="118" t="s">
        <v>43</v>
      </c>
      <c r="B63" s="13"/>
      <c r="C63" s="6" t="s">
        <v>61</v>
      </c>
      <c r="D63" s="44"/>
      <c r="E63" s="44"/>
      <c r="F63" s="44"/>
      <c r="G63" s="44"/>
      <c r="H63" s="44"/>
      <c r="I63" s="60"/>
      <c r="J63" s="60"/>
      <c r="K63" s="44"/>
      <c r="L63" s="44"/>
      <c r="M63" s="44"/>
      <c r="N63" s="44"/>
      <c r="O63" s="44"/>
      <c r="P63" s="60"/>
      <c r="Q63" s="60"/>
      <c r="R63" s="44"/>
      <c r="S63" s="44"/>
      <c r="T63" s="44"/>
      <c r="U63" s="44"/>
      <c r="V63" s="44"/>
      <c r="W63" s="60"/>
      <c r="X63" s="60"/>
      <c r="Y63" s="44"/>
      <c r="Z63" s="44"/>
      <c r="AA63" s="44"/>
      <c r="AB63" s="44"/>
      <c r="AC63" s="44"/>
      <c r="AD63" s="50"/>
      <c r="AE63" s="44" t="s">
        <v>61</v>
      </c>
      <c r="AF63" s="44"/>
      <c r="AG63" s="51"/>
    </row>
    <row r="64" spans="1:33" ht="12.75" customHeight="1">
      <c r="A64" s="118" t="s">
        <v>75</v>
      </c>
      <c r="B64" s="13"/>
      <c r="C64" s="6" t="s">
        <v>61</v>
      </c>
      <c r="D64" s="44"/>
      <c r="E64" s="44"/>
      <c r="F64" s="44"/>
      <c r="G64" s="44"/>
      <c r="H64" s="44"/>
      <c r="I64" s="60"/>
      <c r="J64" s="60"/>
      <c r="K64" s="44"/>
      <c r="L64" s="44"/>
      <c r="M64" s="44"/>
      <c r="N64" s="44"/>
      <c r="O64" s="44"/>
      <c r="P64" s="60"/>
      <c r="Q64" s="60"/>
      <c r="R64" s="44"/>
      <c r="S64" s="44"/>
      <c r="T64" s="44"/>
      <c r="U64" s="44"/>
      <c r="V64" s="44"/>
      <c r="W64" s="60"/>
      <c r="X64" s="60"/>
      <c r="Y64" s="44"/>
      <c r="Z64" s="44"/>
      <c r="AA64" s="44"/>
      <c r="AB64" s="44"/>
      <c r="AC64" s="44"/>
      <c r="AD64" s="50"/>
      <c r="AE64" s="44" t="s">
        <v>61</v>
      </c>
      <c r="AF64" s="44"/>
      <c r="AG64" s="51"/>
    </row>
    <row r="65" spans="1:33" ht="12.75" customHeight="1">
      <c r="A65" s="147" t="s">
        <v>40</v>
      </c>
      <c r="B65" s="148"/>
      <c r="C65" s="148"/>
      <c r="D65" s="149"/>
      <c r="E65" s="143">
        <f>SUM(E52:E64)</f>
        <v>0</v>
      </c>
      <c r="F65" s="143">
        <f>SUM(F52:F64)</f>
        <v>0</v>
      </c>
      <c r="G65" s="143">
        <f>SUM(G52:G64)</f>
        <v>0</v>
      </c>
      <c r="H65" s="143">
        <f>SUM(H52:H64)</f>
        <v>0</v>
      </c>
      <c r="I65" s="149"/>
      <c r="J65" s="149"/>
      <c r="K65" s="149"/>
      <c r="L65" s="143">
        <f>SUM(L52:L64)</f>
        <v>0</v>
      </c>
      <c r="M65" s="143">
        <f>SUM(M52:M64)</f>
        <v>0</v>
      </c>
      <c r="N65" s="143">
        <f>SUM(N52:N64)</f>
        <v>0</v>
      </c>
      <c r="O65" s="143">
        <f>SUM(O52:O64)</f>
        <v>0</v>
      </c>
      <c r="P65" s="149"/>
      <c r="Q65" s="149"/>
      <c r="R65" s="149"/>
      <c r="S65" s="143">
        <f>SUM(S52:S64)</f>
        <v>0</v>
      </c>
      <c r="T65" s="143">
        <f>SUM(T52:T64)</f>
        <v>0</v>
      </c>
      <c r="U65" s="143">
        <f>SUM(U52:U64)</f>
        <v>0</v>
      </c>
      <c r="V65" s="143">
        <f>SUM(V52:V64)</f>
        <v>0</v>
      </c>
      <c r="W65" s="149"/>
      <c r="X65" s="149"/>
      <c r="Y65" s="149"/>
      <c r="Z65" s="143">
        <f>SUM(Z52:Z64)</f>
        <v>0</v>
      </c>
      <c r="AA65" s="143">
        <f>SUM(AA52:AA64)</f>
        <v>0</v>
      </c>
      <c r="AB65" s="143">
        <f>SUM(AB52:AB64)</f>
        <v>0</v>
      </c>
      <c r="AC65" s="143">
        <f>SUM(AC52:AC64)</f>
        <v>0</v>
      </c>
      <c r="AD65" s="149"/>
      <c r="AE65" s="149"/>
      <c r="AF65" s="149"/>
      <c r="AG65" s="143">
        <f>SUM(AG52:AG64)</f>
        <v>0</v>
      </c>
    </row>
    <row r="66" spans="1:33" ht="12.75">
      <c r="A66" s="119" t="s">
        <v>41</v>
      </c>
      <c r="B66" s="103"/>
      <c r="C66" s="104"/>
      <c r="D66" s="104"/>
      <c r="E66" s="104"/>
      <c r="F66" s="104"/>
      <c r="G66" s="104"/>
      <c r="H66" s="104"/>
      <c r="I66" s="101"/>
      <c r="J66" s="102"/>
      <c r="K66" s="102"/>
      <c r="L66" s="102"/>
      <c r="M66" s="102"/>
      <c r="N66" s="102"/>
      <c r="O66" s="102"/>
      <c r="P66" s="101"/>
      <c r="Q66" s="102"/>
      <c r="R66" s="102"/>
      <c r="S66" s="102"/>
      <c r="T66" s="102"/>
      <c r="U66" s="102"/>
      <c r="V66" s="102"/>
      <c r="W66" s="55"/>
      <c r="X66" s="56"/>
      <c r="Y66" s="56"/>
      <c r="Z66" s="56"/>
      <c r="AA66" s="56"/>
      <c r="AB66" s="56"/>
      <c r="AC66" s="56"/>
      <c r="AD66" s="185"/>
      <c r="AE66" s="185"/>
      <c r="AF66" s="185"/>
      <c r="AG66" s="185"/>
    </row>
    <row r="67" spans="1:33" s="11" customFormat="1" ht="12.75">
      <c r="A67" s="118" t="s">
        <v>78</v>
      </c>
      <c r="B67" s="13"/>
      <c r="C67" s="6" t="s">
        <v>28</v>
      </c>
      <c r="D67" s="44"/>
      <c r="E67" s="44"/>
      <c r="F67" s="44"/>
      <c r="G67" s="44"/>
      <c r="H67" s="44"/>
      <c r="I67" s="50"/>
      <c r="J67" s="44" t="s">
        <v>28</v>
      </c>
      <c r="K67" s="44"/>
      <c r="L67" s="44"/>
      <c r="M67" s="44"/>
      <c r="N67" s="44"/>
      <c r="O67" s="44"/>
      <c r="P67" s="50"/>
      <c r="Q67" s="44" t="s">
        <v>28</v>
      </c>
      <c r="R67" s="44"/>
      <c r="S67" s="44"/>
      <c r="T67" s="44"/>
      <c r="U67" s="44"/>
      <c r="V67" s="44"/>
      <c r="W67" s="50"/>
      <c r="X67" s="44" t="s">
        <v>28</v>
      </c>
      <c r="Y67" s="44"/>
      <c r="Z67" s="44"/>
      <c r="AA67" s="44"/>
      <c r="AB67" s="44"/>
      <c r="AC67" s="44"/>
      <c r="AD67" s="50"/>
      <c r="AE67" s="44" t="s">
        <v>28</v>
      </c>
      <c r="AF67" s="44"/>
      <c r="AG67" s="51"/>
    </row>
    <row r="68" spans="1:33" ht="12.75" customHeight="1">
      <c r="A68" s="118" t="s">
        <v>172</v>
      </c>
      <c r="B68" s="13"/>
      <c r="C68" s="6" t="s">
        <v>28</v>
      </c>
      <c r="D68" s="44"/>
      <c r="E68" s="44"/>
      <c r="F68" s="44"/>
      <c r="G68" s="44"/>
      <c r="H68" s="44"/>
      <c r="I68" s="50"/>
      <c r="J68" s="44" t="s">
        <v>28</v>
      </c>
      <c r="K68" s="44"/>
      <c r="L68" s="44"/>
      <c r="M68" s="44"/>
      <c r="N68" s="44"/>
      <c r="O68" s="44"/>
      <c r="P68" s="50"/>
      <c r="Q68" s="44" t="s">
        <v>28</v>
      </c>
      <c r="R68" s="44"/>
      <c r="S68" s="44"/>
      <c r="T68" s="44"/>
      <c r="U68" s="44"/>
      <c r="V68" s="44"/>
      <c r="W68" s="50"/>
      <c r="X68" s="44" t="s">
        <v>28</v>
      </c>
      <c r="Y68" s="44"/>
      <c r="Z68" s="44"/>
      <c r="AA68" s="44"/>
      <c r="AB68" s="44"/>
      <c r="AC68" s="44"/>
      <c r="AD68" s="50"/>
      <c r="AE68" s="44" t="s">
        <v>28</v>
      </c>
      <c r="AF68" s="44"/>
      <c r="AG68" s="51"/>
    </row>
    <row r="69" spans="1:33" ht="12.75" customHeight="1">
      <c r="A69" s="118" t="s">
        <v>79</v>
      </c>
      <c r="B69" s="13"/>
      <c r="C69" s="6" t="s">
        <v>28</v>
      </c>
      <c r="D69" s="44"/>
      <c r="E69" s="44"/>
      <c r="F69" s="44"/>
      <c r="G69" s="44"/>
      <c r="H69" s="44"/>
      <c r="I69" s="50"/>
      <c r="J69" s="44" t="s">
        <v>28</v>
      </c>
      <c r="K69" s="44"/>
      <c r="L69" s="44"/>
      <c r="M69" s="44"/>
      <c r="N69" s="44"/>
      <c r="O69" s="44"/>
      <c r="P69" s="50"/>
      <c r="Q69" s="44" t="s">
        <v>28</v>
      </c>
      <c r="R69" s="44"/>
      <c r="S69" s="44"/>
      <c r="T69" s="44"/>
      <c r="U69" s="44"/>
      <c r="V69" s="44"/>
      <c r="W69" s="50"/>
      <c r="X69" s="44" t="s">
        <v>28</v>
      </c>
      <c r="Y69" s="44"/>
      <c r="Z69" s="44"/>
      <c r="AA69" s="44"/>
      <c r="AB69" s="44"/>
      <c r="AC69" s="44"/>
      <c r="AD69" s="50"/>
      <c r="AE69" s="44" t="s">
        <v>28</v>
      </c>
      <c r="AF69" s="44"/>
      <c r="AG69" s="51"/>
    </row>
    <row r="70" spans="1:33" ht="12.75" customHeight="1">
      <c r="A70" s="147" t="s">
        <v>44</v>
      </c>
      <c r="B70" s="148"/>
      <c r="C70" s="148"/>
      <c r="D70" s="149"/>
      <c r="E70" s="143">
        <f>SUM(E67:E69)</f>
        <v>0</v>
      </c>
      <c r="F70" s="143">
        <f>SUM(F67:F69)</f>
        <v>0</v>
      </c>
      <c r="G70" s="143">
        <f>SUM(G67:G69)</f>
        <v>0</v>
      </c>
      <c r="H70" s="143">
        <f>SUM(H67:H69)</f>
        <v>0</v>
      </c>
      <c r="I70" s="149"/>
      <c r="J70" s="149"/>
      <c r="K70" s="149"/>
      <c r="L70" s="143">
        <f>SUM(L67:L69)</f>
        <v>0</v>
      </c>
      <c r="M70" s="143">
        <f>SUM(M67:M69)</f>
        <v>0</v>
      </c>
      <c r="N70" s="143">
        <f>SUM(N67:N69)</f>
        <v>0</v>
      </c>
      <c r="O70" s="143">
        <f>SUM(O67:O69)</f>
        <v>0</v>
      </c>
      <c r="P70" s="149"/>
      <c r="Q70" s="149"/>
      <c r="R70" s="149"/>
      <c r="S70" s="143">
        <f>SUM(S67:S69)</f>
        <v>0</v>
      </c>
      <c r="T70" s="143">
        <f>SUM(T67:T69)</f>
        <v>0</v>
      </c>
      <c r="U70" s="143">
        <f>SUM(U67:U69)</f>
        <v>0</v>
      </c>
      <c r="V70" s="143">
        <f>SUM(V67:V69)</f>
        <v>0</v>
      </c>
      <c r="W70" s="149"/>
      <c r="X70" s="149"/>
      <c r="Y70" s="149"/>
      <c r="Z70" s="143">
        <f>SUM(Z67:Z69)</f>
        <v>0</v>
      </c>
      <c r="AA70" s="143">
        <f>SUM(AA67:AA69)</f>
        <v>0</v>
      </c>
      <c r="AB70" s="143">
        <f>SUM(AB67:AB69)</f>
        <v>0</v>
      </c>
      <c r="AC70" s="143">
        <f>SUM(AC67:AC69)</f>
        <v>0</v>
      </c>
      <c r="AD70" s="149"/>
      <c r="AE70" s="149"/>
      <c r="AF70" s="149"/>
      <c r="AG70" s="143">
        <f>SUM(AG67:AG69)</f>
        <v>0</v>
      </c>
    </row>
    <row r="71" spans="1:33" ht="12.75">
      <c r="A71" s="119" t="s">
        <v>168</v>
      </c>
      <c r="B71" s="103"/>
      <c r="C71" s="104"/>
      <c r="D71" s="104"/>
      <c r="E71" s="104"/>
      <c r="F71" s="104"/>
      <c r="G71" s="104"/>
      <c r="H71" s="104"/>
      <c r="I71" s="53"/>
      <c r="J71" s="53"/>
      <c r="K71" s="54"/>
      <c r="L71" s="54"/>
      <c r="M71" s="54"/>
      <c r="N71" s="44"/>
      <c r="O71" s="44"/>
      <c r="P71" s="53"/>
      <c r="Q71" s="53"/>
      <c r="R71" s="54"/>
      <c r="S71" s="54"/>
      <c r="T71" s="54"/>
      <c r="U71" s="44"/>
      <c r="V71" s="44"/>
      <c r="W71" s="53"/>
      <c r="X71" s="53"/>
      <c r="Y71" s="54"/>
      <c r="Z71" s="54"/>
      <c r="AA71" s="54"/>
      <c r="AB71" s="44"/>
      <c r="AC71" s="44"/>
      <c r="AD71" s="53"/>
      <c r="AE71" s="53"/>
      <c r="AF71" s="54"/>
      <c r="AG71" s="54"/>
    </row>
    <row r="72" spans="1:33" ht="12.75" customHeight="1">
      <c r="A72" s="118" t="s">
        <v>169</v>
      </c>
      <c r="B72" s="13"/>
      <c r="C72" s="17" t="s">
        <v>76</v>
      </c>
      <c r="D72" s="66"/>
      <c r="E72" s="66"/>
      <c r="F72" s="44"/>
      <c r="G72" s="44"/>
      <c r="H72" s="44"/>
      <c r="I72" s="13"/>
      <c r="J72" s="17"/>
      <c r="K72" s="66"/>
      <c r="L72" s="66"/>
      <c r="M72" s="44"/>
      <c r="N72" s="44"/>
      <c r="O72" s="44"/>
      <c r="P72" s="13"/>
      <c r="Q72" s="17"/>
      <c r="R72" s="66"/>
      <c r="S72" s="66"/>
      <c r="T72" s="44"/>
      <c r="U72" s="44"/>
      <c r="V72" s="44"/>
      <c r="W72" s="13"/>
      <c r="X72" s="17" t="s">
        <v>76</v>
      </c>
      <c r="Y72" s="66"/>
      <c r="Z72" s="66"/>
      <c r="AA72" s="44"/>
      <c r="AB72" s="44"/>
      <c r="AC72" s="44"/>
      <c r="AD72" s="50"/>
      <c r="AE72" s="44" t="s">
        <v>28</v>
      </c>
      <c r="AF72" s="67"/>
      <c r="AG72" s="51"/>
    </row>
    <row r="73" spans="1:33" ht="12.75">
      <c r="A73" s="147" t="s">
        <v>166</v>
      </c>
      <c r="B73" s="152"/>
      <c r="C73" s="152"/>
      <c r="D73" s="143"/>
      <c r="E73" s="143">
        <f>SUM(E72:E72)</f>
        <v>0</v>
      </c>
      <c r="F73" s="143">
        <f>SUM(F72:F72)</f>
        <v>0</v>
      </c>
      <c r="G73" s="143">
        <f>SUM(G72:G72)</f>
        <v>0</v>
      </c>
      <c r="H73" s="143">
        <f>SUM(H72:H72)</f>
        <v>0</v>
      </c>
      <c r="I73" s="149"/>
      <c r="J73" s="149"/>
      <c r="K73" s="149"/>
      <c r="L73" s="143">
        <f>SUM(L72:L72)</f>
        <v>0</v>
      </c>
      <c r="M73" s="143">
        <f>SUM(M72:M72)</f>
        <v>0</v>
      </c>
      <c r="N73" s="143">
        <f>SUM(N72:N72)</f>
        <v>0</v>
      </c>
      <c r="O73" s="143">
        <f>SUM(O72:O72)</f>
        <v>0</v>
      </c>
      <c r="P73" s="149"/>
      <c r="Q73" s="149"/>
      <c r="R73" s="149"/>
      <c r="S73" s="143">
        <f>SUM(S72:S72)</f>
        <v>0</v>
      </c>
      <c r="T73" s="143">
        <f>SUM(T72:T72)</f>
        <v>0</v>
      </c>
      <c r="U73" s="143">
        <f>SUM(U72:U72)</f>
        <v>0</v>
      </c>
      <c r="V73" s="143">
        <f>SUM(V72:V72)</f>
        <v>0</v>
      </c>
      <c r="W73" s="149"/>
      <c r="X73" s="149"/>
      <c r="Y73" s="149"/>
      <c r="Z73" s="143">
        <f>SUM(Z72:Z72)</f>
        <v>0</v>
      </c>
      <c r="AA73" s="143">
        <f>SUM(AA72:AA72)</f>
        <v>0</v>
      </c>
      <c r="AB73" s="143">
        <f>SUM(AB72:AB72)</f>
        <v>0</v>
      </c>
      <c r="AC73" s="143">
        <f>SUM(AC72:AC72)</f>
        <v>0</v>
      </c>
      <c r="AD73" s="143"/>
      <c r="AE73" s="143"/>
      <c r="AF73" s="143"/>
      <c r="AG73" s="143">
        <f>SUM(AG72:AG72)</f>
        <v>0</v>
      </c>
    </row>
    <row r="74" spans="1:33" ht="12.75">
      <c r="A74" s="119" t="s">
        <v>171</v>
      </c>
      <c r="B74" s="103"/>
      <c r="C74" s="104"/>
      <c r="D74" s="104"/>
      <c r="E74" s="104"/>
      <c r="F74" s="104"/>
      <c r="G74" s="104"/>
      <c r="H74" s="104"/>
      <c r="I74" s="53"/>
      <c r="J74" s="53"/>
      <c r="K74" s="54"/>
      <c r="L74" s="54"/>
      <c r="M74" s="54"/>
      <c r="N74" s="44"/>
      <c r="O74" s="44"/>
      <c r="P74" s="53"/>
      <c r="Q74" s="53"/>
      <c r="R74" s="54"/>
      <c r="S74" s="54"/>
      <c r="T74" s="54"/>
      <c r="U74" s="44"/>
      <c r="V74" s="44"/>
      <c r="W74" s="53"/>
      <c r="X74" s="53"/>
      <c r="Y74" s="54"/>
      <c r="Z74" s="54"/>
      <c r="AA74" s="54"/>
      <c r="AB74" s="44"/>
      <c r="AC74" s="44"/>
      <c r="AD74" s="53"/>
      <c r="AE74" s="53"/>
      <c r="AF74" s="54"/>
      <c r="AG74" s="54"/>
    </row>
    <row r="75" spans="1:33" ht="12.75">
      <c r="A75" s="118" t="s">
        <v>77</v>
      </c>
      <c r="B75" s="13"/>
      <c r="C75" s="17" t="s">
        <v>80</v>
      </c>
      <c r="D75" s="66"/>
      <c r="E75" s="66"/>
      <c r="F75" s="44"/>
      <c r="G75" s="44"/>
      <c r="H75" s="44"/>
      <c r="I75" s="50"/>
      <c r="J75" s="44"/>
      <c r="K75" s="44"/>
      <c r="L75" s="44"/>
      <c r="M75" s="44"/>
      <c r="N75" s="44"/>
      <c r="O75" s="44"/>
      <c r="P75" s="50"/>
      <c r="Q75" s="44"/>
      <c r="R75" s="44"/>
      <c r="S75" s="44"/>
      <c r="T75" s="44"/>
      <c r="U75" s="44"/>
      <c r="V75" s="44"/>
      <c r="W75" s="50"/>
      <c r="X75" s="44"/>
      <c r="Y75" s="44"/>
      <c r="Z75" s="44"/>
      <c r="AA75" s="44"/>
      <c r="AB75" s="44"/>
      <c r="AC75" s="44"/>
      <c r="AD75" s="50"/>
      <c r="AE75" s="66" t="s">
        <v>80</v>
      </c>
      <c r="AF75" s="52"/>
      <c r="AG75" s="51"/>
    </row>
    <row r="76" spans="1:33" ht="12.75" customHeight="1">
      <c r="A76" s="118" t="s">
        <v>19</v>
      </c>
      <c r="B76" s="18"/>
      <c r="C76" s="17" t="s">
        <v>81</v>
      </c>
      <c r="D76" s="66"/>
      <c r="E76" s="66"/>
      <c r="F76" s="44"/>
      <c r="G76" s="44"/>
      <c r="H76" s="44"/>
      <c r="I76" s="68"/>
      <c r="J76" s="69"/>
      <c r="K76" s="69"/>
      <c r="L76" s="69"/>
      <c r="M76" s="44"/>
      <c r="N76" s="44"/>
      <c r="O76" s="44"/>
      <c r="P76" s="68"/>
      <c r="Q76" s="69"/>
      <c r="R76" s="69"/>
      <c r="S76" s="69"/>
      <c r="T76" s="44"/>
      <c r="U76" s="44"/>
      <c r="V76" s="44"/>
      <c r="W76" s="68"/>
      <c r="X76" s="69"/>
      <c r="Y76" s="69"/>
      <c r="Z76" s="69"/>
      <c r="AA76" s="44"/>
      <c r="AB76" s="44"/>
      <c r="AC76" s="44"/>
      <c r="AD76" s="50"/>
      <c r="AE76" s="66" t="s">
        <v>81</v>
      </c>
      <c r="AF76" s="52"/>
      <c r="AG76" s="51"/>
    </row>
    <row r="77" spans="1:33" ht="12.75" customHeight="1">
      <c r="A77" s="118" t="s">
        <v>20</v>
      </c>
      <c r="B77" s="18"/>
      <c r="C77" s="17" t="s">
        <v>81</v>
      </c>
      <c r="D77" s="66"/>
      <c r="E77" s="66"/>
      <c r="F77" s="44"/>
      <c r="G77" s="44"/>
      <c r="H77" s="44"/>
      <c r="I77" s="50"/>
      <c r="J77" s="44"/>
      <c r="K77" s="44"/>
      <c r="L77" s="44"/>
      <c r="M77" s="44"/>
      <c r="N77" s="44"/>
      <c r="O77" s="44"/>
      <c r="P77" s="50"/>
      <c r="Q77" s="44"/>
      <c r="R77" s="44"/>
      <c r="S77" s="44"/>
      <c r="T77" s="44"/>
      <c r="V77" s="44"/>
      <c r="W77" s="13"/>
      <c r="X77" s="6" t="s">
        <v>82</v>
      </c>
      <c r="Y77" s="44"/>
      <c r="Z77" s="44"/>
      <c r="AA77" s="44"/>
      <c r="AC77" s="44"/>
      <c r="AD77" s="50"/>
      <c r="AE77" s="66" t="s">
        <v>81</v>
      </c>
      <c r="AF77" s="52"/>
      <c r="AG77" s="51"/>
    </row>
    <row r="78" spans="1:33" ht="12.75">
      <c r="A78" s="119" t="s">
        <v>173</v>
      </c>
      <c r="B78" s="13"/>
      <c r="C78" s="6"/>
      <c r="D78" s="44"/>
      <c r="E78" s="44"/>
      <c r="F78" s="44"/>
      <c r="G78" s="44"/>
      <c r="H78" s="44"/>
      <c r="I78" s="13"/>
      <c r="J78" s="6"/>
      <c r="K78" s="44"/>
      <c r="L78" s="44"/>
      <c r="M78" s="44"/>
      <c r="N78" s="44"/>
      <c r="O78" s="44"/>
      <c r="P78" s="13"/>
      <c r="Q78" s="6"/>
      <c r="R78" s="44"/>
      <c r="S78" s="44"/>
      <c r="T78" s="44"/>
      <c r="U78" s="44"/>
      <c r="V78" s="44"/>
      <c r="W78" s="70"/>
      <c r="X78" s="66"/>
      <c r="Y78" s="66"/>
      <c r="Z78" s="66"/>
      <c r="AA78" s="44"/>
      <c r="AB78" s="44"/>
      <c r="AC78" s="44"/>
      <c r="AD78" s="50"/>
      <c r="AE78" s="44"/>
      <c r="AF78" s="44"/>
      <c r="AG78" s="51"/>
    </row>
    <row r="79" spans="1:33" ht="18.75" customHeight="1">
      <c r="A79" s="147" t="s">
        <v>174</v>
      </c>
      <c r="B79" s="152"/>
      <c r="C79" s="152"/>
      <c r="D79" s="143"/>
      <c r="E79" s="143">
        <f>SUM(E75:E78)</f>
        <v>0</v>
      </c>
      <c r="F79" s="143">
        <f>SUM(F75:F78)</f>
        <v>0</v>
      </c>
      <c r="G79" s="143">
        <f>SUM(G75:G77)</f>
        <v>0</v>
      </c>
      <c r="H79" s="143">
        <f>SUM(H75:H77)</f>
        <v>0</v>
      </c>
      <c r="I79" s="143">
        <f>SUM(I75:I77)</f>
        <v>0</v>
      </c>
      <c r="J79" s="143">
        <f>SUM(J75:J77)</f>
        <v>0</v>
      </c>
      <c r="K79" s="143">
        <f>SUM(K75:K77)</f>
        <v>0</v>
      </c>
      <c r="L79" s="143">
        <f>SUM(L74:L78)</f>
        <v>0</v>
      </c>
      <c r="M79" s="143">
        <f>SUM(M75:M78)</f>
        <v>0</v>
      </c>
      <c r="N79" s="143">
        <f>SUM(N75:N77)</f>
        <v>0</v>
      </c>
      <c r="O79" s="143">
        <f>SUM(O75:O77)</f>
        <v>0</v>
      </c>
      <c r="P79" s="149"/>
      <c r="Q79" s="149"/>
      <c r="R79" s="149"/>
      <c r="S79" s="143">
        <f>SUM(S75:S78)</f>
        <v>0</v>
      </c>
      <c r="T79" s="143">
        <f>SUM(T75:T78)</f>
        <v>0</v>
      </c>
      <c r="U79" s="143">
        <f>SUM(U75:U77)</f>
        <v>0</v>
      </c>
      <c r="V79" s="143">
        <f>SUM(V75:V77)</f>
        <v>0</v>
      </c>
      <c r="W79" s="149"/>
      <c r="X79" s="149"/>
      <c r="Y79" s="149"/>
      <c r="Z79" s="143">
        <f>SUM(Z74:Z78)</f>
        <v>0</v>
      </c>
      <c r="AA79" s="143">
        <f>SUM(AA75:AA78)</f>
        <v>0</v>
      </c>
      <c r="AB79" s="143">
        <f>SUM(AB75:AB77)</f>
        <v>0</v>
      </c>
      <c r="AC79" s="143">
        <f>SUM(AC75:AC77)</f>
        <v>0</v>
      </c>
      <c r="AD79" s="149"/>
      <c r="AE79" s="149"/>
      <c r="AF79" s="149"/>
      <c r="AG79" s="143">
        <f>SUM(AG75:AG78)</f>
        <v>0</v>
      </c>
    </row>
    <row r="80" spans="1:33" ht="15">
      <c r="A80" s="119" t="s">
        <v>53</v>
      </c>
      <c r="B80" s="15"/>
      <c r="C80" s="16"/>
      <c r="D80" s="64"/>
      <c r="E80" s="71"/>
      <c r="F80" s="71"/>
      <c r="G80" s="71"/>
      <c r="H80" s="71"/>
      <c r="I80" s="71"/>
      <c r="J80" s="71"/>
      <c r="K80" s="71"/>
      <c r="L80" s="71"/>
      <c r="M80" s="71"/>
      <c r="N80" s="72"/>
      <c r="O80" s="72"/>
      <c r="P80" s="71"/>
      <c r="Q80" s="71"/>
      <c r="R80" s="71"/>
      <c r="S80" s="71"/>
      <c r="T80" s="71"/>
      <c r="U80" s="72"/>
      <c r="V80" s="72"/>
      <c r="W80" s="71"/>
      <c r="X80" s="71"/>
      <c r="Y80" s="71"/>
      <c r="Z80" s="141"/>
      <c r="AA80" s="72"/>
      <c r="AB80" s="72"/>
      <c r="AC80" s="72"/>
      <c r="AD80" s="71"/>
      <c r="AE80" s="71"/>
      <c r="AF80" s="71"/>
      <c r="AG80" s="142"/>
    </row>
    <row r="81" spans="4:33" ht="15.75">
      <c r="D81" s="92"/>
      <c r="E81" s="73"/>
      <c r="F81" s="92"/>
      <c r="G81" s="73"/>
      <c r="H81" s="73"/>
      <c r="J81" s="92"/>
      <c r="L81" s="92"/>
      <c r="M81" s="73"/>
      <c r="N81" s="73"/>
      <c r="O81" s="73"/>
      <c r="Q81" s="92"/>
      <c r="S81" s="95"/>
      <c r="X81" s="92"/>
      <c r="Z81" s="95"/>
      <c r="AG81" s="74"/>
    </row>
    <row r="82" spans="1:8" ht="14.25">
      <c r="A82" s="83"/>
      <c r="B82" s="80"/>
      <c r="C82" s="80"/>
      <c r="D82" s="81"/>
      <c r="E82" s="81"/>
      <c r="F82" s="81"/>
      <c r="G82" s="81"/>
      <c r="H82" s="81"/>
    </row>
    <row r="83" spans="1:8" ht="23.25">
      <c r="A83" s="155" t="s">
        <v>119</v>
      </c>
      <c r="B83" s="155"/>
      <c r="C83" s="155"/>
      <c r="D83" s="155"/>
      <c r="E83" s="155"/>
      <c r="F83" s="154"/>
      <c r="G83" s="154"/>
      <c r="H83" s="154"/>
    </row>
    <row r="84" spans="1:8" ht="30">
      <c r="A84" s="157" t="s">
        <v>120</v>
      </c>
      <c r="B84" s="78" t="s">
        <v>121</v>
      </c>
      <c r="C84" s="78" t="s">
        <v>122</v>
      </c>
      <c r="D84" s="78" t="s">
        <v>123</v>
      </c>
      <c r="E84" s="78" t="s">
        <v>124</v>
      </c>
      <c r="H84" s="79"/>
    </row>
    <row r="85" spans="1:8" ht="15">
      <c r="A85" s="165" t="s">
        <v>125</v>
      </c>
      <c r="B85" s="158"/>
      <c r="C85" s="158"/>
      <c r="D85" s="153"/>
      <c r="E85" s="89"/>
      <c r="F85" s="79"/>
      <c r="G85" s="79"/>
      <c r="H85" s="79" t="s">
        <v>126</v>
      </c>
    </row>
    <row r="86" spans="1:8" ht="15">
      <c r="A86" s="166" t="s">
        <v>127</v>
      </c>
      <c r="B86" s="159"/>
      <c r="C86" s="159"/>
      <c r="D86" s="76"/>
      <c r="E86" s="81"/>
      <c r="F86" s="81"/>
      <c r="G86" s="81"/>
      <c r="H86" s="81"/>
    </row>
    <row r="87" spans="1:8" ht="15">
      <c r="A87" s="166" t="s">
        <v>128</v>
      </c>
      <c r="B87" s="159"/>
      <c r="C87" s="159"/>
      <c r="D87" s="76"/>
      <c r="E87" s="81"/>
      <c r="F87" s="81"/>
      <c r="G87" s="81"/>
      <c r="H87" s="81"/>
    </row>
    <row r="88" spans="1:8" ht="15">
      <c r="A88" s="166" t="s">
        <v>129</v>
      </c>
      <c r="B88" s="159"/>
      <c r="C88" s="159"/>
      <c r="D88" s="76"/>
      <c r="E88" s="81"/>
      <c r="F88" s="81"/>
      <c r="G88" s="81"/>
      <c r="H88" s="82"/>
    </row>
    <row r="89" spans="1:8" ht="15">
      <c r="A89" s="167" t="s">
        <v>130</v>
      </c>
      <c r="B89" s="159"/>
      <c r="C89" s="159"/>
      <c r="D89" s="76"/>
      <c r="E89" s="81"/>
      <c r="F89" s="81"/>
      <c r="G89" s="81"/>
      <c r="H89" s="82"/>
    </row>
    <row r="90" spans="1:8" ht="15">
      <c r="A90" s="168" t="s">
        <v>131</v>
      </c>
      <c r="B90" s="159"/>
      <c r="C90" s="159"/>
      <c r="D90" s="76"/>
      <c r="E90" s="81"/>
      <c r="F90" s="81"/>
      <c r="G90" s="81"/>
      <c r="H90" s="82"/>
    </row>
    <row r="91" spans="1:8" ht="15">
      <c r="A91" s="167" t="s">
        <v>132</v>
      </c>
      <c r="B91" s="159"/>
      <c r="C91" s="159"/>
      <c r="D91" s="76"/>
      <c r="E91" s="81"/>
      <c r="F91" s="81"/>
      <c r="G91" s="81"/>
      <c r="H91" s="82"/>
    </row>
    <row r="92" spans="1:8" ht="15">
      <c r="A92" s="168" t="s">
        <v>133</v>
      </c>
      <c r="B92" s="159"/>
      <c r="C92" s="159"/>
      <c r="D92" s="76"/>
      <c r="E92" s="81"/>
      <c r="F92" s="81"/>
      <c r="G92" s="81"/>
      <c r="H92" s="82"/>
    </row>
    <row r="93" spans="1:8" ht="15">
      <c r="A93" s="167" t="s">
        <v>134</v>
      </c>
      <c r="B93" s="159"/>
      <c r="C93" s="159"/>
      <c r="D93" s="76"/>
      <c r="E93" s="81"/>
      <c r="F93" s="81"/>
      <c r="G93" s="81"/>
      <c r="H93" s="82"/>
    </row>
    <row r="94" spans="1:8" ht="15">
      <c r="A94" s="167" t="s">
        <v>135</v>
      </c>
      <c r="B94" s="159"/>
      <c r="C94" s="159"/>
      <c r="D94" s="76"/>
      <c r="E94" s="81"/>
      <c r="F94" s="81"/>
      <c r="G94" s="81"/>
      <c r="H94" s="82"/>
    </row>
    <row r="95" spans="1:8" ht="15">
      <c r="A95" s="168" t="s">
        <v>136</v>
      </c>
      <c r="B95" s="159"/>
      <c r="C95" s="159"/>
      <c r="D95" s="76"/>
      <c r="E95" s="81"/>
      <c r="F95" s="81"/>
      <c r="G95" s="81"/>
      <c r="H95" s="82"/>
    </row>
    <row r="96" spans="1:8" ht="15">
      <c r="A96" s="169" t="s">
        <v>137</v>
      </c>
      <c r="B96" s="160"/>
      <c r="C96" s="160"/>
      <c r="D96" s="161"/>
      <c r="E96" s="84"/>
      <c r="F96" s="75"/>
      <c r="G96" s="75"/>
      <c r="H96" s="82"/>
    </row>
    <row r="97" spans="1:8" ht="15">
      <c r="A97" s="166" t="s">
        <v>127</v>
      </c>
      <c r="B97" s="159"/>
      <c r="C97" s="159"/>
      <c r="D97" s="76"/>
      <c r="E97" s="75"/>
      <c r="F97" s="75"/>
      <c r="G97" s="75"/>
      <c r="H97" s="82"/>
    </row>
    <row r="98" spans="1:8" ht="15">
      <c r="A98" s="166" t="s">
        <v>128</v>
      </c>
      <c r="B98" s="159"/>
      <c r="C98" s="159"/>
      <c r="D98" s="76"/>
      <c r="E98" s="75"/>
      <c r="F98" s="75"/>
      <c r="G98" s="75"/>
      <c r="H98" s="82"/>
    </row>
    <row r="99" spans="1:8" ht="15">
      <c r="A99" s="166" t="s">
        <v>138</v>
      </c>
      <c r="B99" s="159"/>
      <c r="C99" s="159"/>
      <c r="D99" s="76"/>
      <c r="E99" s="81"/>
      <c r="F99" s="81"/>
      <c r="G99" s="75"/>
      <c r="H99" s="82"/>
    </row>
    <row r="100" spans="1:8" ht="15">
      <c r="A100" s="167" t="s">
        <v>139</v>
      </c>
      <c r="B100" s="159"/>
      <c r="C100" s="159"/>
      <c r="D100" s="76"/>
      <c r="E100" s="81"/>
      <c r="F100" s="81"/>
      <c r="G100" s="75"/>
      <c r="H100" s="82"/>
    </row>
    <row r="101" spans="1:8" ht="15">
      <c r="A101" s="167" t="s">
        <v>131</v>
      </c>
      <c r="B101" s="159"/>
      <c r="C101" s="159"/>
      <c r="D101" s="76"/>
      <c r="E101" s="81"/>
      <c r="F101" s="81"/>
      <c r="G101" s="75"/>
      <c r="H101" s="82"/>
    </row>
    <row r="102" spans="1:8" ht="15">
      <c r="A102" s="167" t="s">
        <v>132</v>
      </c>
      <c r="B102" s="159"/>
      <c r="C102" s="159"/>
      <c r="D102" s="76"/>
      <c r="E102" s="81"/>
      <c r="F102" s="81"/>
      <c r="G102" s="75"/>
      <c r="H102" s="82"/>
    </row>
    <row r="103" spans="1:8" ht="15">
      <c r="A103" s="168" t="s">
        <v>140</v>
      </c>
      <c r="B103" s="159"/>
      <c r="C103" s="159"/>
      <c r="D103" s="76"/>
      <c r="E103" s="81"/>
      <c r="F103" s="81"/>
      <c r="G103" s="75"/>
      <c r="H103" s="82"/>
    </row>
    <row r="104" spans="1:8" ht="15">
      <c r="A104" s="167" t="s">
        <v>134</v>
      </c>
      <c r="B104" s="159"/>
      <c r="C104" s="159"/>
      <c r="D104" s="76"/>
      <c r="E104" s="81"/>
      <c r="F104" s="81"/>
      <c r="G104" s="75"/>
      <c r="H104" s="82"/>
    </row>
    <row r="105" spans="1:8" ht="15">
      <c r="A105" s="167" t="s">
        <v>135</v>
      </c>
      <c r="B105" s="159"/>
      <c r="C105" s="159"/>
      <c r="D105" s="76"/>
      <c r="E105" s="81"/>
      <c r="F105" s="81"/>
      <c r="G105" s="75"/>
      <c r="H105" s="82"/>
    </row>
    <row r="106" spans="1:8" ht="15">
      <c r="A106" s="168" t="s">
        <v>141</v>
      </c>
      <c r="B106" s="159"/>
      <c r="C106" s="159"/>
      <c r="D106" s="76"/>
      <c r="E106" s="81"/>
      <c r="F106" s="81"/>
      <c r="G106" s="75"/>
      <c r="H106" s="82"/>
    </row>
    <row r="107" spans="1:8" ht="15">
      <c r="A107" s="169" t="s">
        <v>142</v>
      </c>
      <c r="B107" s="160"/>
      <c r="C107" s="160"/>
      <c r="D107" s="161"/>
      <c r="E107" s="84"/>
      <c r="F107" s="75"/>
      <c r="G107" s="75"/>
      <c r="H107" s="82"/>
    </row>
    <row r="108" spans="1:8" ht="15">
      <c r="A108" s="166" t="s">
        <v>127</v>
      </c>
      <c r="B108" s="159"/>
      <c r="C108" s="159"/>
      <c r="D108" s="76"/>
      <c r="E108" s="75"/>
      <c r="F108" s="75"/>
      <c r="G108" s="75"/>
      <c r="H108" s="82"/>
    </row>
    <row r="109" spans="1:8" ht="15">
      <c r="A109" s="166" t="s">
        <v>128</v>
      </c>
      <c r="B109" s="159"/>
      <c r="C109" s="159"/>
      <c r="D109" s="76"/>
      <c r="E109" s="75"/>
      <c r="F109" s="75"/>
      <c r="G109" s="75"/>
      <c r="H109" s="82"/>
    </row>
    <row r="110" spans="1:8" ht="15">
      <c r="A110" s="166" t="s">
        <v>129</v>
      </c>
      <c r="B110" s="159"/>
      <c r="C110" s="159"/>
      <c r="D110" s="76"/>
      <c r="E110" s="81"/>
      <c r="F110" s="81"/>
      <c r="G110" s="81"/>
      <c r="H110" s="82"/>
    </row>
    <row r="111" spans="1:8" ht="15">
      <c r="A111" s="167" t="s">
        <v>130</v>
      </c>
      <c r="B111" s="159"/>
      <c r="C111" s="159"/>
      <c r="D111" s="76"/>
      <c r="E111" s="81"/>
      <c r="F111" s="81"/>
      <c r="G111" s="81"/>
      <c r="H111" s="82"/>
    </row>
    <row r="112" spans="1:8" ht="15">
      <c r="A112" s="167" t="s">
        <v>131</v>
      </c>
      <c r="B112" s="159"/>
      <c r="C112" s="159"/>
      <c r="D112" s="76"/>
      <c r="E112" s="81"/>
      <c r="F112" s="81"/>
      <c r="G112" s="81"/>
      <c r="H112" s="82"/>
    </row>
    <row r="113" spans="1:8" ht="15">
      <c r="A113" s="167" t="s">
        <v>132</v>
      </c>
      <c r="B113" s="159"/>
      <c r="C113" s="159"/>
      <c r="D113" s="76"/>
      <c r="E113" s="81"/>
      <c r="F113" s="81"/>
      <c r="G113" s="81"/>
      <c r="H113" s="82"/>
    </row>
    <row r="114" spans="1:8" ht="15">
      <c r="A114" s="170" t="s">
        <v>143</v>
      </c>
      <c r="B114" s="159"/>
      <c r="C114" s="159"/>
      <c r="D114" s="76"/>
      <c r="E114" s="81"/>
      <c r="F114" s="81"/>
      <c r="G114" s="81"/>
      <c r="H114" s="82"/>
    </row>
    <row r="115" spans="1:8" ht="15">
      <c r="A115" s="167" t="s">
        <v>134</v>
      </c>
      <c r="B115" s="159"/>
      <c r="C115" s="159"/>
      <c r="D115" s="76"/>
      <c r="E115" s="81"/>
      <c r="F115" s="81"/>
      <c r="G115" s="81"/>
      <c r="H115" s="82"/>
    </row>
    <row r="116" spans="1:8" ht="15">
      <c r="A116" s="167" t="s">
        <v>135</v>
      </c>
      <c r="B116" s="159"/>
      <c r="C116" s="159"/>
      <c r="D116" s="76"/>
      <c r="E116" s="75"/>
      <c r="F116" s="75"/>
      <c r="G116" s="75"/>
      <c r="H116" s="82"/>
    </row>
    <row r="117" spans="1:8" ht="15">
      <c r="A117" s="168" t="s">
        <v>136</v>
      </c>
      <c r="B117" s="159"/>
      <c r="C117" s="159"/>
      <c r="D117" s="76"/>
      <c r="E117" s="81"/>
      <c r="F117" s="81"/>
      <c r="G117" s="81"/>
      <c r="H117" s="85"/>
    </row>
    <row r="118" spans="1:8" ht="15">
      <c r="A118" s="156" t="s">
        <v>144</v>
      </c>
      <c r="B118" s="162"/>
      <c r="C118" s="162"/>
      <c r="D118" s="163"/>
      <c r="E118" s="86"/>
      <c r="F118" s="164"/>
      <c r="G118" s="164"/>
      <c r="H118" s="94"/>
    </row>
    <row r="119" ht="14.25">
      <c r="H119" s="93"/>
    </row>
    <row r="120" ht="14.25">
      <c r="H120" s="93"/>
    </row>
    <row r="121" spans="1:5" ht="25.5" customHeight="1">
      <c r="A121" s="96" t="s">
        <v>145</v>
      </c>
      <c r="B121" s="87" t="s">
        <v>170</v>
      </c>
      <c r="C121" s="98" t="s">
        <v>50</v>
      </c>
      <c r="D121" s="98"/>
      <c r="E121" s="99" t="s">
        <v>1</v>
      </c>
    </row>
    <row r="122" spans="1:5" ht="12.75">
      <c r="A122" s="97"/>
      <c r="B122" s="88" t="s">
        <v>24</v>
      </c>
      <c r="C122" s="88" t="s">
        <v>55</v>
      </c>
      <c r="D122" s="89" t="s">
        <v>24</v>
      </c>
      <c r="E122" s="100"/>
    </row>
    <row r="123" spans="1:8" ht="12.75">
      <c r="A123" s="167" t="s">
        <v>146</v>
      </c>
      <c r="B123" s="80"/>
      <c r="C123" s="80"/>
      <c r="D123" s="81"/>
      <c r="E123" s="81"/>
      <c r="F123" s="81"/>
      <c r="G123" s="81"/>
      <c r="H123" s="81"/>
    </row>
    <row r="124" spans="1:8" ht="12.75">
      <c r="A124" s="167" t="s">
        <v>147</v>
      </c>
      <c r="B124" s="80"/>
      <c r="C124" s="80"/>
      <c r="D124" s="90">
        <f>F80</f>
        <v>0</v>
      </c>
      <c r="E124" s="90">
        <f>H80</f>
        <v>0</v>
      </c>
      <c r="F124" s="90"/>
      <c r="G124" s="90"/>
      <c r="H124" s="90"/>
    </row>
    <row r="125" spans="1:8" ht="12.75">
      <c r="A125" s="167" t="s">
        <v>148</v>
      </c>
      <c r="B125" s="80"/>
      <c r="C125" s="80"/>
      <c r="D125" s="90">
        <f>M80</f>
        <v>0</v>
      </c>
      <c r="E125" s="90">
        <f>O80</f>
        <v>0</v>
      </c>
      <c r="F125" s="90"/>
      <c r="G125" s="90"/>
      <c r="H125" s="90"/>
    </row>
    <row r="126" spans="1:8" ht="12.75">
      <c r="A126" s="167" t="s">
        <v>149</v>
      </c>
      <c r="B126" s="80"/>
      <c r="C126" s="80"/>
      <c r="D126" s="90">
        <f>T80</f>
        <v>0</v>
      </c>
      <c r="E126" s="90">
        <f>V80</f>
        <v>0</v>
      </c>
      <c r="F126" s="90"/>
      <c r="G126" s="90"/>
      <c r="H126" s="90"/>
    </row>
    <row r="127" spans="1:8" ht="12.75">
      <c r="A127" s="167" t="s">
        <v>150</v>
      </c>
      <c r="B127" s="80"/>
      <c r="C127" s="80"/>
      <c r="D127" s="90">
        <f>AA80</f>
        <v>0</v>
      </c>
      <c r="E127" s="90">
        <f>AC80</f>
        <v>0</v>
      </c>
      <c r="F127" s="90"/>
      <c r="G127" s="90"/>
      <c r="H127" s="90"/>
    </row>
    <row r="128" spans="1:8" ht="12.75">
      <c r="A128" s="169" t="s">
        <v>1</v>
      </c>
      <c r="B128" s="77"/>
      <c r="C128" s="77"/>
      <c r="D128" s="91">
        <f>SUM(D123:D127)</f>
        <v>0</v>
      </c>
      <c r="E128" s="91">
        <f>SUM(E123:E127)</f>
        <v>0</v>
      </c>
      <c r="F128" s="90"/>
      <c r="G128" s="90"/>
      <c r="H128" s="90"/>
    </row>
    <row r="129" spans="6:8" ht="14.25">
      <c r="F129" s="81"/>
      <c r="G129" s="81"/>
      <c r="H129" s="81"/>
    </row>
    <row r="130" spans="6:8" ht="14.25">
      <c r="F130" s="81"/>
      <c r="G130" s="81"/>
      <c r="H130" s="81"/>
    </row>
    <row r="131" spans="6:8" ht="14.25">
      <c r="F131" s="81"/>
      <c r="G131" s="81"/>
      <c r="H131" s="81"/>
    </row>
    <row r="132" spans="6:8" ht="14.25">
      <c r="F132" s="81"/>
      <c r="G132" s="81"/>
      <c r="H132" s="81"/>
    </row>
  </sheetData>
  <sheetProtection/>
  <mergeCells count="58">
    <mergeCell ref="AD2:AG2"/>
    <mergeCell ref="W3:W4"/>
    <mergeCell ref="X3:X4"/>
    <mergeCell ref="AD3:AD4"/>
    <mergeCell ref="AE3:AE4"/>
    <mergeCell ref="A1:AG1"/>
    <mergeCell ref="A2:A4"/>
    <mergeCell ref="B3:B4"/>
    <mergeCell ref="C3:C4"/>
    <mergeCell ref="I3:I4"/>
    <mergeCell ref="J3:J4"/>
    <mergeCell ref="P3:P4"/>
    <mergeCell ref="A83:E83"/>
    <mergeCell ref="C121:D121"/>
    <mergeCell ref="E121:E122"/>
    <mergeCell ref="AD34:AG34"/>
    <mergeCell ref="AD51:AG51"/>
    <mergeCell ref="AD12:AG12"/>
    <mergeCell ref="B71:H71"/>
    <mergeCell ref="P51:V51"/>
    <mergeCell ref="AD5:AG5"/>
    <mergeCell ref="I66:O66"/>
    <mergeCell ref="P66:V66"/>
    <mergeCell ref="AD66:AG66"/>
    <mergeCell ref="T2:V2"/>
    <mergeCell ref="W2:Z2"/>
    <mergeCell ref="AA2:AC2"/>
    <mergeCell ref="AB3:AC3"/>
    <mergeCell ref="R3:S3"/>
    <mergeCell ref="U3:V3"/>
    <mergeCell ref="P2:S2"/>
    <mergeCell ref="Y3:Z3"/>
    <mergeCell ref="P5:V5"/>
    <mergeCell ref="Q3:Q4"/>
    <mergeCell ref="D3:E3"/>
    <mergeCell ref="F2:H2"/>
    <mergeCell ref="G3:H3"/>
    <mergeCell ref="B2:E2"/>
    <mergeCell ref="B21:H21"/>
    <mergeCell ref="I51:O51"/>
    <mergeCell ref="B5:H5"/>
    <mergeCell ref="I2:L2"/>
    <mergeCell ref="M2:O2"/>
    <mergeCell ref="K3:L3"/>
    <mergeCell ref="N3:O3"/>
    <mergeCell ref="P12:V12"/>
    <mergeCell ref="B74:H74"/>
    <mergeCell ref="B66:H66"/>
    <mergeCell ref="B51:H51"/>
    <mergeCell ref="B42:H42"/>
    <mergeCell ref="B34:H34"/>
    <mergeCell ref="I5:O5"/>
    <mergeCell ref="B12:H12"/>
    <mergeCell ref="I12:O12"/>
    <mergeCell ref="A121:A122"/>
    <mergeCell ref="AF3:AG3"/>
    <mergeCell ref="I21:O21"/>
    <mergeCell ref="P21:V21"/>
  </mergeCells>
  <printOptions/>
  <pageMargins left="0.1968503937007874" right="0.3937007874015748" top="0.5905511811023623" bottom="0.5905511811023623" header="0" footer="0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">
      <pane ySplit="1275" topLeftCell="A16" activePane="bottomLeft" state="split"/>
      <selection pane="topLeft" activeCell="A3" sqref="A3"/>
      <selection pane="bottomLeft" activeCell="F35" sqref="F35"/>
    </sheetView>
  </sheetViews>
  <sheetFormatPr defaultColWidth="11.421875" defaultRowHeight="12.75"/>
  <cols>
    <col min="1" max="1" width="41.28125" style="0" customWidth="1"/>
    <col min="3" max="4" width="13.28125" style="0" customWidth="1"/>
    <col min="5" max="5" width="21.28125" style="0" customWidth="1"/>
    <col min="6" max="6" width="13.140625" style="0" customWidth="1"/>
  </cols>
  <sheetData>
    <row r="1" spans="1:6" ht="14.25" customHeight="1">
      <c r="A1" s="112" t="s">
        <v>95</v>
      </c>
      <c r="B1" s="114" t="s">
        <v>87</v>
      </c>
      <c r="C1" s="114" t="s">
        <v>88</v>
      </c>
      <c r="D1" s="110" t="s">
        <v>89</v>
      </c>
      <c r="E1" s="110" t="s">
        <v>94</v>
      </c>
      <c r="F1" s="109" t="s">
        <v>45</v>
      </c>
    </row>
    <row r="2" spans="1:6" ht="36.75" customHeight="1">
      <c r="A2" s="113"/>
      <c r="B2" s="115"/>
      <c r="C2" s="115"/>
      <c r="D2" s="111"/>
      <c r="E2" s="111"/>
      <c r="F2" s="109"/>
    </row>
    <row r="3" spans="1:6" ht="45.75" customHeight="1">
      <c r="A3" s="19" t="s">
        <v>90</v>
      </c>
      <c r="B3" s="24"/>
      <c r="C3" s="24"/>
      <c r="D3" s="25">
        <f>SUM(D4:D7)</f>
        <v>0</v>
      </c>
      <c r="E3" s="25" t="e">
        <f>SUM(E4:E7)</f>
        <v>#REF!</v>
      </c>
      <c r="F3" s="27" t="e">
        <f>SUM(D3:E3)</f>
        <v>#REF!</v>
      </c>
    </row>
    <row r="4" spans="1:6" ht="15">
      <c r="A4" s="21" t="s">
        <v>97</v>
      </c>
      <c r="B4" s="31"/>
      <c r="C4" s="31"/>
      <c r="D4" s="32"/>
      <c r="E4" s="33"/>
      <c r="F4" s="33"/>
    </row>
    <row r="5" spans="1:6" ht="15">
      <c r="A5" s="20" t="s">
        <v>98</v>
      </c>
      <c r="B5" s="31"/>
      <c r="C5" s="31"/>
      <c r="D5" s="32"/>
      <c r="E5" s="33"/>
      <c r="F5" s="33"/>
    </row>
    <row r="6" spans="1:6" ht="15">
      <c r="A6" s="20" t="s">
        <v>99</v>
      </c>
      <c r="B6" s="31"/>
      <c r="C6" s="31"/>
      <c r="D6" s="32"/>
      <c r="E6" s="33"/>
      <c r="F6" s="33"/>
    </row>
    <row r="7" spans="1:6" ht="15">
      <c r="A7" s="20" t="s">
        <v>110</v>
      </c>
      <c r="B7" s="33">
        <v>3</v>
      </c>
      <c r="C7" s="33" t="e">
        <f>E7/B7</f>
        <v>#REF!</v>
      </c>
      <c r="D7" s="33">
        <v>0</v>
      </c>
      <c r="E7" s="33" t="e">
        <f>'CALCULO PRESUPUESTO  BID JPO'!#REF!+'CALCULO PRESUPUESTO  BID JPO'!#REF!+'CALCULO PRESUPUESTO  BID JPO'!#REF!</f>
        <v>#REF!</v>
      </c>
      <c r="F7" s="33" t="e">
        <f aca="true" t="shared" si="0" ref="F7:F25">D7+E7</f>
        <v>#REF!</v>
      </c>
    </row>
    <row r="8" spans="1:7" ht="57">
      <c r="A8" s="19" t="s">
        <v>91</v>
      </c>
      <c r="B8" s="26"/>
      <c r="C8" s="26"/>
      <c r="D8" s="27" t="e">
        <f>SUM(D9:D14)</f>
        <v>#REF!</v>
      </c>
      <c r="E8" s="27" t="e">
        <f>SUM(E9:E14)</f>
        <v>#REF!</v>
      </c>
      <c r="F8" s="27" t="e">
        <f t="shared" si="0"/>
        <v>#REF!</v>
      </c>
      <c r="G8" s="5"/>
    </row>
    <row r="9" spans="1:7" ht="15">
      <c r="A9" s="21" t="s">
        <v>97</v>
      </c>
      <c r="B9" s="28">
        <v>42</v>
      </c>
      <c r="C9" s="28" t="e">
        <f>D9/B9</f>
        <v>#REF!</v>
      </c>
      <c r="D9" s="28" t="e">
        <f>'CALCULO PRESUPUESTO  BID JPO'!#REF!+'CALCULO PRESUPUESTO  BID JPO'!#REF!+'CALCULO PRESUPUESTO  BID JPO'!#REF!+'CALCULO PRESUPUESTO  BID JPO'!#REF!+'CALCULO PRESUPUESTO  BID JPO'!#REF!+'CALCULO PRESUPUESTO  BID JPO'!#REF!</f>
        <v>#REF!</v>
      </c>
      <c r="E9" s="28">
        <v>0</v>
      </c>
      <c r="F9" s="28" t="e">
        <f t="shared" si="0"/>
        <v>#REF!</v>
      </c>
      <c r="G9" s="5"/>
    </row>
    <row r="10" spans="1:6" ht="15">
      <c r="A10" s="20" t="s">
        <v>98</v>
      </c>
      <c r="B10" s="29">
        <v>42</v>
      </c>
      <c r="C10" s="29" t="e">
        <f>D10/B10</f>
        <v>#REF!</v>
      </c>
      <c r="D10" s="28" t="e">
        <f>'CALCULO PRESUPUESTO  BID JPO'!#REF!</f>
        <v>#REF!</v>
      </c>
      <c r="E10" s="28">
        <v>0</v>
      </c>
      <c r="F10" s="28" t="e">
        <f t="shared" si="0"/>
        <v>#REF!</v>
      </c>
    </row>
    <row r="11" spans="1:6" ht="15">
      <c r="A11" s="20" t="s">
        <v>99</v>
      </c>
      <c r="B11" s="30">
        <v>0</v>
      </c>
      <c r="C11" s="29">
        <v>0</v>
      </c>
      <c r="D11" s="28">
        <v>0</v>
      </c>
      <c r="E11" s="28">
        <v>0</v>
      </c>
      <c r="F11" s="28">
        <f t="shared" si="0"/>
        <v>0</v>
      </c>
    </row>
    <row r="12" spans="1:6" ht="14.25">
      <c r="A12" s="22" t="s">
        <v>25</v>
      </c>
      <c r="B12" s="28">
        <v>42</v>
      </c>
      <c r="C12" s="29" t="e">
        <f>(D12+E12)/B12</f>
        <v>#REF!</v>
      </c>
      <c r="D12" s="28" t="e">
        <f>'CALCULO PRESUPUESTO  BID JPO'!#REF!</f>
        <v>#REF!</v>
      </c>
      <c r="E12" s="28" t="e">
        <f>'CALCULO PRESUPUESTO  BID JPO'!#REF!</f>
        <v>#REF!</v>
      </c>
      <c r="F12" s="28" t="e">
        <f t="shared" si="0"/>
        <v>#REF!</v>
      </c>
    </row>
    <row r="13" spans="1:6" ht="14.25">
      <c r="A13" s="22" t="s">
        <v>108</v>
      </c>
      <c r="B13" s="28">
        <v>42</v>
      </c>
      <c r="C13" s="28" t="e">
        <f>D13/B13</f>
        <v>#REF!</v>
      </c>
      <c r="D13" s="28" t="e">
        <f>'CALCULO PRESUPUESTO  BID JPO'!#REF!+'CALCULO PRESUPUESTO  BID JPO'!#REF!+'CALCULO PRESUPUESTO  BID JPO'!#REF!+'CALCULO PRESUPUESTO  BID JPO'!#REF!+'CALCULO PRESUPUESTO  BID JPO'!#REF!+'CALCULO PRESUPUESTO  BID JPO'!#REF!</f>
        <v>#REF!</v>
      </c>
      <c r="E13" s="28">
        <v>0</v>
      </c>
      <c r="F13" s="28" t="e">
        <f t="shared" si="0"/>
        <v>#REF!</v>
      </c>
    </row>
    <row r="14" spans="1:6" ht="14.25">
      <c r="A14" s="22" t="s">
        <v>109</v>
      </c>
      <c r="B14" s="28">
        <v>42</v>
      </c>
      <c r="C14" s="28" t="e">
        <f>E14/B14</f>
        <v>#REF!</v>
      </c>
      <c r="D14" s="28">
        <v>0</v>
      </c>
      <c r="E14" s="28" t="e">
        <f>'CALCULO PRESUPUESTO  BID JPO'!#REF!+'CALCULO PRESUPUESTO  BID JPO'!#REF!+'CALCULO PRESUPUESTO  BID JPO'!#REF!+'CALCULO PRESUPUESTO  BID JPO'!#REF!+'CALCULO PRESUPUESTO  BID JPO'!#REF!+'CALCULO PRESUPUESTO  BID JPO'!#REF!+'CALCULO PRESUPUESTO  BID JPO'!#REF!</f>
        <v>#REF!</v>
      </c>
      <c r="F14" s="28" t="e">
        <f t="shared" si="0"/>
        <v>#REF!</v>
      </c>
    </row>
    <row r="15" spans="1:7" ht="14.25">
      <c r="A15" s="36" t="s">
        <v>92</v>
      </c>
      <c r="B15" s="25"/>
      <c r="C15" s="25"/>
      <c r="D15" s="25" t="e">
        <f>SUM(D16:D19)</f>
        <v>#REF!</v>
      </c>
      <c r="E15" s="25" t="e">
        <f>SUM(E16:E19)</f>
        <v>#REF!</v>
      </c>
      <c r="F15" s="37" t="e">
        <f t="shared" si="0"/>
        <v>#REF!</v>
      </c>
      <c r="G15" s="5"/>
    </row>
    <row r="16" spans="1:7" ht="15">
      <c r="A16" s="21" t="s">
        <v>97</v>
      </c>
      <c r="B16" s="23">
        <v>42</v>
      </c>
      <c r="C16" s="23" t="e">
        <f>D16/B16</f>
        <v>#REF!</v>
      </c>
      <c r="D16" s="38" t="e">
        <f>'CALCULO PRESUPUESTO  BID JPO'!#REF!</f>
        <v>#REF!</v>
      </c>
      <c r="E16" s="40" t="e">
        <f>'CALCULO PRESUPUESTO  BID JPO'!#REF!</f>
        <v>#REF!</v>
      </c>
      <c r="F16" s="23" t="e">
        <f t="shared" si="0"/>
        <v>#REF!</v>
      </c>
      <c r="G16" s="5"/>
    </row>
    <row r="17" spans="1:6" ht="15">
      <c r="A17" s="20" t="s">
        <v>98</v>
      </c>
      <c r="B17" s="23">
        <v>42</v>
      </c>
      <c r="C17" s="23" t="e">
        <f>D17/B17</f>
        <v>#REF!</v>
      </c>
      <c r="D17" s="38" t="e">
        <f>'CALCULO PRESUPUESTO  BID JPO'!#REF!</f>
        <v>#REF!</v>
      </c>
      <c r="E17" s="40">
        <v>0</v>
      </c>
      <c r="F17" s="23" t="e">
        <f t="shared" si="0"/>
        <v>#REF!</v>
      </c>
    </row>
    <row r="18" spans="1:6" ht="15">
      <c r="A18" s="20" t="s">
        <v>99</v>
      </c>
      <c r="B18" s="23">
        <v>0</v>
      </c>
      <c r="C18" s="23">
        <v>0</v>
      </c>
      <c r="D18" s="38">
        <v>0</v>
      </c>
      <c r="E18" s="40">
        <v>0</v>
      </c>
      <c r="F18" s="23">
        <f t="shared" si="0"/>
        <v>0</v>
      </c>
    </row>
    <row r="19" spans="1:6" ht="28.5">
      <c r="A19" s="22" t="s">
        <v>111</v>
      </c>
      <c r="B19" s="23">
        <v>9</v>
      </c>
      <c r="C19" s="23" t="e">
        <f>D19/B19</f>
        <v>#REF!</v>
      </c>
      <c r="D19" s="38" t="e">
        <f>'CALCULO PRESUPUESTO  BID JPO'!#REF!</f>
        <v>#REF!</v>
      </c>
      <c r="E19" s="40">
        <v>0</v>
      </c>
      <c r="F19" s="23" t="e">
        <f t="shared" si="0"/>
        <v>#REF!</v>
      </c>
    </row>
    <row r="20" spans="1:6" ht="28.5">
      <c r="A20" s="36" t="s">
        <v>93</v>
      </c>
      <c r="B20" s="24"/>
      <c r="C20" s="24"/>
      <c r="D20" s="43" t="e">
        <f>SUM(D21:D24)</f>
        <v>#REF!</v>
      </c>
      <c r="E20" s="25" t="e">
        <f>SUM(E21:E24)</f>
        <v>#REF!</v>
      </c>
      <c r="F20" s="37" t="e">
        <f t="shared" si="0"/>
        <v>#REF!</v>
      </c>
    </row>
    <row r="21" spans="1:7" ht="15">
      <c r="A21" s="21" t="s">
        <v>97</v>
      </c>
      <c r="B21" s="23">
        <v>30</v>
      </c>
      <c r="C21" s="23" t="e">
        <f>(D21+E21)/B21</f>
        <v>#REF!</v>
      </c>
      <c r="D21" s="38" t="e">
        <f>'CALCULO PRESUPUESTO  BID JPO'!#REF!+'CALCULO PRESUPUESTO  BID JPO'!#REF!</f>
        <v>#REF!</v>
      </c>
      <c r="E21" s="40" t="e">
        <f>'CALCULO PRESUPUESTO  BID JPO'!#REF!+'CALCULO PRESUPUESTO  BID JPO'!#REF!</f>
        <v>#REF!</v>
      </c>
      <c r="F21" s="23" t="e">
        <f t="shared" si="0"/>
        <v>#REF!</v>
      </c>
      <c r="G21" s="5"/>
    </row>
    <row r="22" spans="1:6" ht="15">
      <c r="A22" s="20" t="s">
        <v>98</v>
      </c>
      <c r="B22" s="23">
        <v>30</v>
      </c>
      <c r="C22" s="23" t="e">
        <f>D22/B22</f>
        <v>#REF!</v>
      </c>
      <c r="D22" s="38" t="e">
        <f>'CALCULO PRESUPUESTO  BID JPO'!#REF!</f>
        <v>#REF!</v>
      </c>
      <c r="E22" s="40">
        <v>0</v>
      </c>
      <c r="F22" s="23" t="e">
        <f t="shared" si="0"/>
        <v>#REF!</v>
      </c>
    </row>
    <row r="23" spans="1:6" ht="15">
      <c r="A23" s="20" t="s">
        <v>99</v>
      </c>
      <c r="B23" s="23">
        <v>0</v>
      </c>
      <c r="C23" s="23">
        <v>0</v>
      </c>
      <c r="D23" s="38">
        <v>0</v>
      </c>
      <c r="E23" s="40">
        <v>0</v>
      </c>
      <c r="F23" s="23">
        <f t="shared" si="0"/>
        <v>0</v>
      </c>
    </row>
    <row r="24" spans="1:6" ht="14.25">
      <c r="A24" s="22" t="s">
        <v>112</v>
      </c>
      <c r="B24" s="23">
        <v>9</v>
      </c>
      <c r="C24" s="23" t="e">
        <f>D24/B24</f>
        <v>#REF!</v>
      </c>
      <c r="D24" s="38" t="e">
        <f>'CALCULO PRESUPUESTO  BID JPO'!#REF!</f>
        <v>#REF!</v>
      </c>
      <c r="E24" s="40">
        <v>0</v>
      </c>
      <c r="F24" s="23" t="e">
        <f t="shared" si="0"/>
        <v>#REF!</v>
      </c>
    </row>
    <row r="25" spans="1:6" ht="25.5">
      <c r="A25" s="42" t="s">
        <v>96</v>
      </c>
      <c r="B25" s="25"/>
      <c r="C25" s="25"/>
      <c r="D25" s="43" t="e">
        <f>SUM(D26:D34)</f>
        <v>#REF!</v>
      </c>
      <c r="E25" s="25" t="e">
        <f>SUM(E26:E34)</f>
        <v>#REF!</v>
      </c>
      <c r="F25" s="37" t="e">
        <f t="shared" si="0"/>
        <v>#REF!</v>
      </c>
    </row>
    <row r="26" spans="1:7" ht="14.25">
      <c r="A26" s="22" t="s">
        <v>100</v>
      </c>
      <c r="B26" s="23">
        <v>42</v>
      </c>
      <c r="C26" s="23" t="e">
        <f>D26/B26</f>
        <v>#REF!</v>
      </c>
      <c r="D26" s="38" t="e">
        <f>'CALCULO PRESUPUESTO  BID JPO'!#REF!+'CALCULO PRESUPUESTO  BID JPO'!#REF!</f>
        <v>#REF!</v>
      </c>
      <c r="E26" s="40">
        <v>0</v>
      </c>
      <c r="F26" s="23" t="e">
        <f aca="true" t="shared" si="1" ref="F26:F34">D26+E26</f>
        <v>#REF!</v>
      </c>
      <c r="G26" s="5"/>
    </row>
    <row r="27" spans="1:6" ht="14.25">
      <c r="A27" s="22" t="s">
        <v>101</v>
      </c>
      <c r="B27" s="23">
        <v>42</v>
      </c>
      <c r="C27" s="23" t="e">
        <f>D27/B27</f>
        <v>#REF!</v>
      </c>
      <c r="D27" s="38" t="e">
        <f>'CALCULO PRESUPUESTO  BID JPO'!#REF!+'CALCULO PRESUPUESTO  BID JPO'!#REF!+'CALCULO PRESUPUESTO  BID JPO'!#REF!</f>
        <v>#REF!</v>
      </c>
      <c r="E27" s="40">
        <v>0</v>
      </c>
      <c r="F27" s="23" t="e">
        <f t="shared" si="1"/>
        <v>#REF!</v>
      </c>
    </row>
    <row r="28" spans="1:6" ht="14.25">
      <c r="A28" s="22" t="s">
        <v>99</v>
      </c>
      <c r="B28" s="23"/>
      <c r="C28" s="23"/>
      <c r="D28" s="38">
        <v>0</v>
      </c>
      <c r="E28" s="40">
        <v>0</v>
      </c>
      <c r="F28" s="23">
        <f t="shared" si="1"/>
        <v>0</v>
      </c>
    </row>
    <row r="29" spans="1:6" ht="14.25">
      <c r="A29" s="22" t="s">
        <v>102</v>
      </c>
      <c r="B29" s="23">
        <v>42</v>
      </c>
      <c r="C29" s="23" t="e">
        <f>E29/B29</f>
        <v>#REF!</v>
      </c>
      <c r="D29" s="38">
        <v>0</v>
      </c>
      <c r="E29" s="40" t="e">
        <f>'CALCULO PRESUPUESTO  BID JPO'!#REF!</f>
        <v>#REF!</v>
      </c>
      <c r="F29" s="23" t="e">
        <f t="shared" si="1"/>
        <v>#REF!</v>
      </c>
    </row>
    <row r="30" spans="1:6" ht="14.25">
      <c r="A30" s="22" t="s">
        <v>103</v>
      </c>
      <c r="B30" s="23"/>
      <c r="C30" s="23"/>
      <c r="D30" s="38">
        <v>0</v>
      </c>
      <c r="E30" s="40" t="e">
        <f>'CALCULO PRESUPUESTO  BID JPO'!#REF!+'CALCULO PRESUPUESTO  BID JPO'!#REF!+'CALCULO PRESUPUESTO  BID JPO'!#REF!+'CALCULO PRESUPUESTO  BID JPO'!#REF!</f>
        <v>#REF!</v>
      </c>
      <c r="F30" s="23" t="e">
        <f t="shared" si="1"/>
        <v>#REF!</v>
      </c>
    </row>
    <row r="31" spans="1:6" ht="14.25">
      <c r="A31" s="22" t="s">
        <v>104</v>
      </c>
      <c r="B31" s="23">
        <v>42</v>
      </c>
      <c r="C31" s="23" t="e">
        <f>(D31+E31)/B31</f>
        <v>#REF!</v>
      </c>
      <c r="D31" s="38" t="e">
        <f>'CALCULO PRESUPUESTO  BID JPO'!#REF!+'CALCULO PRESUPUESTO  BID JPO'!#REF!</f>
        <v>#REF!</v>
      </c>
      <c r="E31" s="40" t="e">
        <f>'CALCULO PRESUPUESTO  BID JPO'!#REF!+'CALCULO PRESUPUESTO  BID JPO'!#REF!</f>
        <v>#REF!</v>
      </c>
      <c r="F31" s="23" t="e">
        <f t="shared" si="1"/>
        <v>#REF!</v>
      </c>
    </row>
    <row r="32" spans="1:6" ht="14.25">
      <c r="A32" s="22" t="s">
        <v>105</v>
      </c>
      <c r="B32" s="23">
        <v>42</v>
      </c>
      <c r="C32" s="23" t="e">
        <f>(D32+E32)/B32</f>
        <v>#REF!</v>
      </c>
      <c r="D32" s="38" t="e">
        <f>'CALCULO PRESUPUESTO  BID JPO'!#REF!+'CALCULO PRESUPUESTO  BID JPO'!#REF!+'CALCULO PRESUPUESTO  BID JPO'!#REF!</f>
        <v>#REF!</v>
      </c>
      <c r="E32" s="40" t="e">
        <f>'CALCULO PRESUPUESTO  BID JPO'!#REF!+'CALCULO PRESUPUESTO  BID JPO'!#REF!+'CALCULO PRESUPUESTO  BID JPO'!#REF!+'CALCULO PRESUPUESTO  BID JPO'!#REF!+'CALCULO PRESUPUESTO  BID JPO'!#REF!+'CALCULO PRESUPUESTO  BID JPO'!#REF!+'CALCULO PRESUPUESTO  BID JPO'!#REF!+'CALCULO PRESUPUESTO  BID JPO'!#REF!+'CALCULO PRESUPUESTO  BID JPO'!#REF!+'CALCULO PRESUPUESTO  BID JPO'!#REF!+'CALCULO PRESUPUESTO  BID JPO'!#REF!+'CALCULO PRESUPUESTO  BID JPO'!#REF!+'CALCULO PRESUPUESTO  BID JPO'!#REF!+'CALCULO PRESUPUESTO  BID JPO'!#REF!+'CALCULO PRESUPUESTO  BID JPO'!#REF!+'CALCULO PRESUPUESTO  BID JPO'!#REF!+'CALCULO PRESUPUESTO  BID JPO'!#REF!+'CALCULO PRESUPUESTO  BID JPO'!#REF!+'CALCULO PRESUPUESTO  BID JPO'!#REF!+'CALCULO PRESUPUESTO  BID JPO'!#REF!+'CALCULO PRESUPUESTO  BID JPO'!#REF!</f>
        <v>#REF!</v>
      </c>
      <c r="F32" s="23" t="e">
        <f t="shared" si="1"/>
        <v>#REF!</v>
      </c>
    </row>
    <row r="33" spans="1:6" ht="14.25">
      <c r="A33" s="22" t="s">
        <v>106</v>
      </c>
      <c r="B33" s="23">
        <v>42</v>
      </c>
      <c r="C33" s="23" t="e">
        <f>(D33+E33)/B33</f>
        <v>#REF!</v>
      </c>
      <c r="D33" s="38" t="e">
        <f>'CALCULO PRESUPUESTO  BID JPO'!#REF!</f>
        <v>#REF!</v>
      </c>
      <c r="E33" s="40" t="e">
        <f>'CALCULO PRESUPUESTO  BID JPO'!#REF!</f>
        <v>#REF!</v>
      </c>
      <c r="F33" s="23" t="e">
        <f t="shared" si="1"/>
        <v>#REF!</v>
      </c>
    </row>
    <row r="34" spans="1:6" ht="14.25">
      <c r="A34" s="22" t="s">
        <v>107</v>
      </c>
      <c r="B34" s="23"/>
      <c r="C34" s="23"/>
      <c r="D34" s="38">
        <v>0</v>
      </c>
      <c r="E34" s="40">
        <v>0</v>
      </c>
      <c r="F34" s="23">
        <f t="shared" si="1"/>
        <v>0</v>
      </c>
    </row>
    <row r="35" spans="1:7" ht="18.75">
      <c r="A35" s="34" t="s">
        <v>1</v>
      </c>
      <c r="B35" s="35"/>
      <c r="C35" s="35"/>
      <c r="D35" s="39" t="e">
        <f>D25+D20+D15+D8+D3</f>
        <v>#REF!</v>
      </c>
      <c r="E35" s="41" t="e">
        <f>E25+E20+E15+E8+E3</f>
        <v>#REF!</v>
      </c>
      <c r="F35" s="35" t="e">
        <f>F25+F20+F15+F8+F3</f>
        <v>#REF!</v>
      </c>
      <c r="G35" s="5"/>
    </row>
  </sheetData>
  <sheetProtection/>
  <mergeCells count="6">
    <mergeCell ref="F1:F2"/>
    <mergeCell ref="E1:E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Youth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Dottyb</dc:creator>
  <cp:keywords/>
  <dc:description/>
  <cp:lastModifiedBy>Martha lucia</cp:lastModifiedBy>
  <cp:lastPrinted>2012-08-22T06:26:49Z</cp:lastPrinted>
  <dcterms:created xsi:type="dcterms:W3CDTF">2002-10-29T12:27:34Z</dcterms:created>
  <dcterms:modified xsi:type="dcterms:W3CDTF">2012-09-02T14:15:04Z</dcterms:modified>
  <cp:category/>
  <cp:version/>
  <cp:contentType/>
  <cp:contentStatus/>
</cp:coreProperties>
</file>